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50"/>
  </bookViews>
  <sheets>
    <sheet name="目录" sheetId="1" r:id="rId1"/>
    <sheet name="表1一般公共预算收入决算表" sheetId="2" r:id="rId2"/>
    <sheet name="表2 上级税收返还和转移支付收入决算表" sheetId="3" r:id="rId3"/>
    <sheet name="  表3一般公共预算支出决算表" sheetId="4" r:id="rId4"/>
    <sheet name="表4一般公共预算支出决算明细表" sheetId="5" r:id="rId5"/>
    <sheet name="表5对下税收返还和转移支付分地区决算表" sheetId="6" r:id="rId6"/>
    <sheet name="表6对下专项转移支付分地区分项目决算表" sheetId="7" r:id="rId7"/>
    <sheet name="表7一般债务限额和余额情况表" sheetId="8" r:id="rId8"/>
    <sheet name="表8本级一般公共预算收入决算表" sheetId="9" r:id="rId9"/>
    <sheet name="表9本级一般公共预算支出决算表" sheetId="10" r:id="rId10"/>
    <sheet name="表10本级一般公共预算支出决算明细表" sheetId="11" r:id="rId11"/>
    <sheet name="表11本级一般公共预算基本支出政府经济分类决算表" sheetId="12" r:id="rId12"/>
    <sheet name="表12本级税收返还和转移支付支出决算表" sheetId="13" r:id="rId13"/>
    <sheet name="表13本级政府一般债务限额和余额情况表" sheetId="14" r:id="rId14"/>
    <sheet name="表14政府性基金预算收入决算表" sheetId="15" r:id="rId15"/>
    <sheet name="表15政府性基金预算支出决算表" sheetId="16" r:id="rId16"/>
    <sheet name="表16专项债务限额和余额情况表 " sheetId="17" r:id="rId17"/>
    <sheet name="表17本级政府性基金预算收入决算表" sheetId="18" r:id="rId18"/>
    <sheet name="表18本级政府性基金预算支出决算表" sheetId="19" r:id="rId19"/>
    <sheet name="表19本级政府性基金预算转移支付支出决算表" sheetId="20" r:id="rId20"/>
    <sheet name="表20本级政府专项债务限额和余额情况表" sheetId="21" r:id="rId21"/>
    <sheet name="表21国有资本经营预算收入决算表" sheetId="22" r:id="rId22"/>
    <sheet name="表22国有资本经营预算支出决算表" sheetId="23" r:id="rId23"/>
    <sheet name="表23本级国有资本经营预算收入决算表" sheetId="24" r:id="rId24"/>
    <sheet name="表24本级国有资本经营预算支出决算表" sheetId="25" r:id="rId25"/>
    <sheet name="表25社会保险基金收入决算表" sheetId="26" r:id="rId26"/>
    <sheet name="表26社会保险基金支出决算表" sheetId="27" r:id="rId27"/>
    <sheet name="表27本级社会保险基金收入决算表" sheetId="28" r:id="rId28"/>
    <sheet name="表28本级社会保险基金支出决算表" sheetId="29" r:id="rId29"/>
    <sheet name="表29政府债务限额及余额决算情况表" sheetId="30" r:id="rId30"/>
    <sheet name="表30地方政府债券使用情况表" sheetId="31" r:id="rId31"/>
    <sheet name="表31地方政府债务发行相关情况表" sheetId="32" r:id="rId32"/>
    <sheet name="表32支出执行变动情况的说明" sheetId="33" r:id="rId33"/>
    <sheet name="表33重点工作情况解释说明汇总表" sheetId="34" r:id="rId34"/>
  </sheets>
  <calcPr calcId="144525"/>
</workbook>
</file>

<file path=xl/sharedStrings.xml><?xml version="1.0" encoding="utf-8"?>
<sst xmlns="http://schemas.openxmlformats.org/spreadsheetml/2006/main" count="1954">
  <si>
    <t>附件1</t>
  </si>
  <si>
    <t>云南省迪庆州（市）维西县（区）财政收支决算公开表目录</t>
  </si>
  <si>
    <t>云南省、迪庆州（市）、维西县（区）2018年度一般公共预算收入决算表</t>
  </si>
  <si>
    <t>云南省、迪庆州（市）、维西县（区）2018年度上级税收返还和转移支付收入决算表</t>
  </si>
  <si>
    <t>云南省、迪庆州（市）、维西县（区）2018年度一般公共预算支出决算表</t>
  </si>
  <si>
    <t>云南省、迪庆州（市）、维西县（区）2018年度一般公共预算支出决算明细表</t>
  </si>
  <si>
    <t>云南省、迪庆州（市）、维西县（区）2018年度对下税收返还和转移支付分地区决算表</t>
  </si>
  <si>
    <t>云南省、迪庆州（市）、维西县（区）2018年度对下专项转移支付分地区分项目决算表</t>
  </si>
  <si>
    <t>云南省、迪庆州（市）、维西县（区）2018年度县（区）**年度一般债务限额和余额情况表</t>
  </si>
  <si>
    <t>云南省、迪庆州（市）、维西县（区）2018年度本级一般公共预算收入决算表</t>
  </si>
  <si>
    <t>云南省、迪庆州（市）、维西县（区）2018年度本级一般公共预算支出决算表</t>
  </si>
  <si>
    <t>云南省、迪庆州（市）、维西县（区）2018年度本级一般公共预算支出决算明细表</t>
  </si>
  <si>
    <t>云南省、迪庆州（市）、维西县（区）2018年度本级一般公共预算基本支出政府经济分类决算表</t>
  </si>
  <si>
    <t>云南省、迪庆州（市）、维西县（区）2018年度本级税收返还和转移支付支出决算表</t>
  </si>
  <si>
    <t>云南省、迪庆州（市）、维西县（区）2018年度本级政府一般债务限额和余额情况表</t>
  </si>
  <si>
    <t>云南省、迪庆州（市）、维西县（区）2018年度政府性基金预算收入决算表</t>
  </si>
  <si>
    <t>云南省、迪庆州（市）、维西县（区）2018年度政府性基金预算支出决算表</t>
  </si>
  <si>
    <t xml:space="preserve">云南省、迪庆州（市）、维西县（区）2018年度专项债务限额和余额情况表 </t>
  </si>
  <si>
    <t>云南省、迪庆州（市）、维西县（区）2018年度本级政府性基金预算收入决算表</t>
  </si>
  <si>
    <t>云南省、迪庆州（市）、维西县（区）2018年度本级政府性基金预算支出决算表</t>
  </si>
  <si>
    <t>云南省、迪庆州（市）、维西县（区）2018年度本级政府性基金预算转移支付支出决算表</t>
  </si>
  <si>
    <t xml:space="preserve">云南省、迪庆州（市）、维西县（区）2018年度本级政府专项债务限额和余额情况表 </t>
  </si>
  <si>
    <t>云南省、迪庆州（市）、维西县（区）2018年度国有资本经营预算收入决算表</t>
  </si>
  <si>
    <t>云南省、迪庆州（市）、维西县（区）2018年度国有资本经营预算支出决算表</t>
  </si>
  <si>
    <t>云南省、迪庆州（市）、维西县（区）2018年度本级国有资本经营预算收入决算表</t>
  </si>
  <si>
    <t>云南省、迪庆州（市）、维西县（区）2018年度本级国有资本经营预算支出决算表</t>
  </si>
  <si>
    <t>云南省、迪庆州（市）、维西县（区）2018年度社会保险基金收入决算表</t>
  </si>
  <si>
    <t>云南省、迪庆州（市）、维西县（区）2018年度社会保险基金支出决算表</t>
  </si>
  <si>
    <t>云南省、迪庆州（市）、维西县（区）2018年度本级社会保险基金收入决算表</t>
  </si>
  <si>
    <t>云南省、迪庆州（市）、维西县（区）2018年度本级社会保险基金支出决算表</t>
  </si>
  <si>
    <t>云南省、迪庆州（市）、维西县（区）2018年政府债务限额及余额决算情况表</t>
  </si>
  <si>
    <t>云南省、迪庆州（市）、维西县（区）2018年地方政府债券使用情况表</t>
  </si>
  <si>
    <t>2018年地方政府债务发行相关情况表</t>
  </si>
  <si>
    <t>2018年维西县本级一般公共预算/政府性基金预算/国有资本经营预算支出执行变动情况的说明</t>
  </si>
  <si>
    <t>重点工作情况解释说明汇总表</t>
  </si>
  <si>
    <t>表1</t>
  </si>
  <si>
    <t>云南省迪庆州维西县2018年度一般公共预算收入决算表</t>
  </si>
  <si>
    <t>单位:万元</t>
  </si>
  <si>
    <t>项目</t>
  </si>
  <si>
    <t>预算数</t>
  </si>
  <si>
    <t>决算数</t>
  </si>
  <si>
    <t>决算数为预算数的%</t>
  </si>
  <si>
    <t>决算数为上年决算数的%</t>
  </si>
  <si>
    <t>一、税收收入</t>
  </si>
  <si>
    <t xml:space="preserve">  增值税</t>
  </si>
  <si>
    <t xml:space="preserve">  消费税</t>
  </si>
  <si>
    <t xml:space="preserve">  营业税</t>
  </si>
  <si>
    <t xml:space="preserve">  企业所得税</t>
  </si>
  <si>
    <t xml:space="preserve">  企业所得税退税</t>
  </si>
  <si>
    <t xml:space="preserve">  个人所得税(款)</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</si>
  <si>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</si>
  <si>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</si>
  <si>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</si>
  <si>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</si>
  <si>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</si>
  <si>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</si>
  <si>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车船税(款)</t>
  </si>
  <si>
    <t xml:space="preserve">  船舶吨税(款)</t>
  </si>
  <si>
    <t xml:space="preserve">  车辆购置税(款)</t>
  </si>
  <si>
    <t xml:space="preserve">  关税(款)</t>
  </si>
  <si>
    <t xml:space="preserve">  耕地占用税(款)</t>
  </si>
  <si>
    <t xml:space="preserve">  契税(款)</t>
  </si>
  <si>
    <t xml:space="preserve">  烟叶税(款)</t>
  </si>
  <si>
    <t xml:space="preserve">  环境保护税(款)</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</si>
  <si>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</si>
  <si>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</si>
  <si>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</si>
  <si>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</si>
  <si>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</si>
  <si>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</si>
  <si>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</si>
  <si>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</si>
  <si>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</si>
  <si>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其他收入(款)</t>
  </si>
  <si>
    <t>一般公共预算收入</t>
  </si>
  <si>
    <t>上级补助收入</t>
  </si>
  <si>
    <t xml:space="preserve">  返还性收入</t>
  </si>
  <si>
    <t xml:space="preserve">  一般性转移支付收入</t>
  </si>
  <si>
    <t xml:space="preserve">  专项转移支付收入</t>
  </si>
  <si>
    <t>下级上解收入</t>
  </si>
  <si>
    <t>待偿债置换一般债券上年结余</t>
  </si>
  <si>
    <t>上年结余</t>
  </si>
  <si>
    <t xml:space="preserve">调入资金   </t>
  </si>
  <si>
    <t>债务收入</t>
  </si>
  <si>
    <t>债务转贷收入</t>
  </si>
  <si>
    <t>国债转贷收入</t>
  </si>
  <si>
    <t>国债转贷资金上年结余</t>
  </si>
  <si>
    <t>国债转贷转补助数</t>
  </si>
  <si>
    <t>调入预算稳定调节基金</t>
  </si>
  <si>
    <t>接受其他地区援助收入</t>
  </si>
  <si>
    <t>省补助计划单列市收入</t>
  </si>
  <si>
    <t>计划单列市上解省收入</t>
  </si>
  <si>
    <t>收  入  总  计</t>
  </si>
  <si>
    <t>备注：公开项目根据每年政府收支分类科目变动进行调整。</t>
  </si>
  <si>
    <t>表2</t>
  </si>
  <si>
    <r>
      <rPr>
        <b/>
        <sz val="18"/>
        <rFont val="宋体"/>
        <charset val="134"/>
      </rPr>
      <t>云南省迪庆州维西县2018年上级税收返还和转移支付收入决算表</t>
    </r>
    <r>
      <rPr>
        <b/>
        <sz val="18"/>
        <rFont val="Arial"/>
        <charset val="134"/>
      </rPr>
      <t xml:space="preserve">	</t>
    </r>
  </si>
  <si>
    <t xml:space="preserve">     所得税基数返还收入</t>
  </si>
  <si>
    <t xml:space="preserve">     成品油税费改革税收返还收入</t>
  </si>
  <si>
    <t xml:space="preserve">     增值税税收返还收入</t>
  </si>
  <si>
    <t xml:space="preserve">     消费税税收返还收入</t>
  </si>
  <si>
    <t xml:space="preserve">     增值税"五五分享"税收返还收入</t>
  </si>
  <si>
    <t xml:space="preserve">     其他返还性收入</t>
  </si>
  <si>
    <t xml:space="preserve">     体制补助收入</t>
  </si>
  <si>
    <t xml:space="preserve">     均衡性转移支付收入</t>
  </si>
  <si>
    <t xml:space="preserve">     县级基本财力保障机制奖补资金收入</t>
  </si>
  <si>
    <t xml:space="preserve">     结算补助收入</t>
  </si>
  <si>
    <t xml:space="preserve">     资源枯竭型城市转移支付补助收入</t>
  </si>
  <si>
    <t xml:space="preserve">      企业事业单位划转补助收入</t>
  </si>
  <si>
    <t xml:space="preserve">     成品油税费改革转移支付补助收入</t>
  </si>
  <si>
    <t xml:space="preserve">     基层公检法司转移支付收入</t>
  </si>
  <si>
    <t xml:space="preserve">     城乡义务教育转移支付收入</t>
  </si>
  <si>
    <t xml:space="preserve">     基本养老金转移支付收入</t>
  </si>
  <si>
    <t xml:space="preserve">     城乡居民医疗保险转移支付收入</t>
  </si>
  <si>
    <t xml:space="preserve">     农村综合改革转移支付收入</t>
  </si>
  <si>
    <t xml:space="preserve">     产粮(油)大县奖励资金收入</t>
  </si>
  <si>
    <t xml:space="preserve">     重点生态功能区转移支付收入</t>
  </si>
  <si>
    <t xml:space="preserve">     固定数额补助收入</t>
  </si>
  <si>
    <t xml:space="preserve">     革命老区转移支付收入</t>
  </si>
  <si>
    <t xml:space="preserve">     民族地区转移支付收入</t>
  </si>
  <si>
    <t xml:space="preserve">     边疆地区转移支付收入</t>
  </si>
  <si>
    <t xml:space="preserve">     贫困地区转移支付收入</t>
  </si>
  <si>
    <t xml:space="preserve">     其他一般性转移支付收入</t>
  </si>
  <si>
    <t xml:space="preserve">     一般公共服务</t>
  </si>
  <si>
    <t xml:space="preserve">     外交</t>
  </si>
  <si>
    <t xml:space="preserve">     国防</t>
  </si>
  <si>
    <t xml:space="preserve">     公共安全</t>
  </si>
  <si>
    <t xml:space="preserve">     教育</t>
  </si>
  <si>
    <t xml:space="preserve">     科学技术</t>
  </si>
  <si>
    <t xml:space="preserve">     文化体育与传媒</t>
  </si>
  <si>
    <t xml:space="preserve">     社会保障和就业</t>
  </si>
  <si>
    <t xml:space="preserve">     医疗卫生与计划生育</t>
  </si>
  <si>
    <t xml:space="preserve">     节能环保</t>
  </si>
  <si>
    <t xml:space="preserve">     城乡社区</t>
  </si>
  <si>
    <t xml:space="preserve">     农林水</t>
  </si>
  <si>
    <t xml:space="preserve">     交通运输</t>
  </si>
  <si>
    <t xml:space="preserve">     资源勘探信息等</t>
  </si>
  <si>
    <t xml:space="preserve">     商业服务业等</t>
  </si>
  <si>
    <t xml:space="preserve">     金融</t>
  </si>
  <si>
    <t xml:space="preserve">     国土海洋气象等</t>
  </si>
  <si>
    <t xml:space="preserve">     住房保障</t>
  </si>
  <si>
    <t xml:space="preserve">     粮油物资储备</t>
  </si>
  <si>
    <t xml:space="preserve">     其他收入</t>
  </si>
  <si>
    <t>上解上级支出</t>
  </si>
  <si>
    <t xml:space="preserve">   体制上解支出</t>
  </si>
  <si>
    <t xml:space="preserve">   专项上解支出</t>
  </si>
  <si>
    <t>上级税收返还和转移支付收入</t>
  </si>
  <si>
    <t>表3</t>
  </si>
  <si>
    <t>云南省迪庆州维西县2018年度一般公共预算支出决算表</t>
  </si>
  <si>
    <t>一般公共服务支出</t>
  </si>
  <si>
    <t>外交支出</t>
  </si>
  <si>
    <t>国防支出</t>
  </si>
  <si>
    <t>公共安全支出</t>
  </si>
  <si>
    <t>教育支出</t>
  </si>
  <si>
    <t>科学技术支出</t>
  </si>
  <si>
    <t>文化体育与传媒支出</t>
  </si>
  <si>
    <t>社会保障和就业支出</t>
  </si>
  <si>
    <t>医疗卫生与计划生育支出</t>
  </si>
  <si>
    <t>节能环保支出</t>
  </si>
  <si>
    <t>城乡社区支出</t>
  </si>
  <si>
    <t>农林水支出</t>
  </si>
  <si>
    <t>交通运输支出</t>
  </si>
  <si>
    <t>资源勘探信息等支出</t>
  </si>
  <si>
    <t>商业服务业等支出</t>
  </si>
  <si>
    <t>金融支出</t>
  </si>
  <si>
    <t>援助其他地区支出</t>
  </si>
  <si>
    <t>国土海洋气象等支出</t>
  </si>
  <si>
    <t>住房保障支出</t>
  </si>
  <si>
    <t>粮油物资储备支出</t>
  </si>
  <si>
    <t>预备费</t>
  </si>
  <si>
    <t>其他支出(类)</t>
  </si>
  <si>
    <t>债务付息支出</t>
  </si>
  <si>
    <t>债务发行费用支出</t>
  </si>
  <si>
    <t>一般公共预算支出</t>
  </si>
  <si>
    <t>补助下级支出</t>
  </si>
  <si>
    <t xml:space="preserve">  返还性支出</t>
  </si>
  <si>
    <t xml:space="preserve">  一般性转移支付支出</t>
  </si>
  <si>
    <t xml:space="preserve">  专项转移支付支出</t>
  </si>
  <si>
    <t>调出资金</t>
  </si>
  <si>
    <t>债务还本支出</t>
  </si>
  <si>
    <t>债务转贷支出</t>
  </si>
  <si>
    <t>增设预算周转金</t>
  </si>
  <si>
    <t>拨付国债转贷资金数</t>
  </si>
  <si>
    <t>国债转贷资金结余</t>
  </si>
  <si>
    <t>补充预算稳定调节基金</t>
  </si>
  <si>
    <t>计划单列市上解省支出</t>
  </si>
  <si>
    <t>省补助计划单列市支出</t>
  </si>
  <si>
    <t>待偿债置换一般债券结余</t>
  </si>
  <si>
    <t>年终结余</t>
  </si>
  <si>
    <t>减:结转下年的支出</t>
  </si>
  <si>
    <t>净结余</t>
  </si>
  <si>
    <t>支  出  总  计</t>
  </si>
  <si>
    <t>表4</t>
  </si>
  <si>
    <t>云南省迪庆州维西县2018年一般公共预算支出决算明细表</t>
  </si>
  <si>
    <t>单位：万元</t>
  </si>
  <si>
    <t>科目名称</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</si>
  <si>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</si>
  <si>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</si>
  <si>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</si>
  <si>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</si>
  <si>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</si>
  <si>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</si>
  <si>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</si>
  <si>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</si>
  <si>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</si>
  <si>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</si>
  <si>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</si>
  <si>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</si>
  <si>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</si>
  <si>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</si>
  <si>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</si>
  <si>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</si>
  <si>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</si>
  <si>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</si>
  <si>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</si>
  <si>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专项业务活动</t>
  </si>
  <si>
    <t xml:space="preserve">    政务公开审批</t>
  </si>
  <si>
    <t xml:space="preserve">    法制建设</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</si>
  <si>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</si>
  <si>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</si>
  <si>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</si>
  <si>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</si>
  <si>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</si>
  <si>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</si>
  <si>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</si>
  <si>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</si>
  <si>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</si>
  <si>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应对气候变化管理事务</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</si>
  <si>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</si>
  <si>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</si>
  <si>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</si>
  <si>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</si>
  <si>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</si>
  <si>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</si>
  <si>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</si>
  <si>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</si>
  <si>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</si>
  <si>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</si>
  <si>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</si>
  <si>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</si>
  <si>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</si>
  <si>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</si>
  <si>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</si>
  <si>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</si>
  <si>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税务办案</t>
  </si>
  <si>
    <t xml:space="preserve">    税务登记证及发票管理</t>
  </si>
  <si>
    <t xml:space="preserve">    代扣代收代征税款手续费</t>
  </si>
  <si>
    <t xml:space="preserve">    税务宣传</t>
  </si>
  <si>
    <t xml:space="preserve">    协税护税</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</si>
  <si>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</si>
  <si>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</si>
  <si>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</si>
  <si>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</si>
  <si>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</si>
  <si>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</si>
  <si>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收费业务</t>
  </si>
  <si>
    <t xml:space="preserve">    缉私办案</t>
  </si>
  <si>
    <t xml:space="preserve">    口岸电子执法系统建设与维护</t>
  </si>
  <si>
    <t xml:space="preserve">    其他海关事务支出</t>
  </si>
  <si>
    <t xml:space="preserve">  人力资源事务</t>
  </si>
  <si>
    <t xml:space="preserve">    政府特殊津贴</t>
  </si>
  <si>
    <t xml:space="preserve">    资助留学回国人员</t>
  </si>
  <si>
    <t xml:space="preserve">    军队转业干部安置</t>
  </si>
  <si>
    <t xml:space="preserve">    博士后日常经费</t>
  </si>
  <si>
    <t xml:space="preserve">    引进人才费用</t>
  </si>
  <si>
    <t xml:space="preserve">    公务员考核</t>
  </si>
  <si>
    <t xml:space="preserve">    公务员履职能力提升</t>
  </si>
  <si>
    <t xml:space="preserve">    公务员招考</t>
  </si>
  <si>
    <t xml:space="preserve">    公务员综合管理</t>
  </si>
  <si>
    <t xml:space="preserve">    其他人力资源事务支出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</si>
  <si>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</si>
  <si>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</si>
  <si>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</si>
  <si>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</si>
  <si>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</si>
  <si>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</si>
  <si>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</si>
  <si>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</si>
  <si>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</si>
  <si>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国家知识产权战略</t>
  </si>
  <si>
    <t xml:space="preserve">    专利试点和产业化推进</t>
  </si>
  <si>
    <t xml:space="preserve">    专利执法</t>
  </si>
  <si>
    <t xml:space="preserve">    国际组织专项活动</t>
  </si>
  <si>
    <t xml:space="preserve">    知识产权宏观管理</t>
  </si>
  <si>
    <t xml:space="preserve">    其他知识产权事务支出</t>
  </si>
  <si>
    <t xml:space="preserve">  工商行政管理事务</t>
  </si>
  <si>
    <t xml:space="preserve">    工商行政管理专项</t>
  </si>
  <si>
    <t xml:space="preserve">    执法办案专项</t>
  </si>
  <si>
    <t xml:space="preserve">    消费者权益保护</t>
  </si>
  <si>
    <t xml:space="preserve">    其他工商行政管理事务支出</t>
  </si>
  <si>
    <t xml:space="preserve">  质量技术监督与检验检疫事务</t>
  </si>
  <si>
    <t xml:space="preserve">    出入境检验检疫行政执法和业务管理</t>
  </si>
  <si>
    <t xml:space="preserve">    出入境检验检疫技术支持</t>
  </si>
  <si>
    <t xml:space="preserve">    质量技术监督行政执法及业务管理</t>
  </si>
  <si>
    <t xml:space="preserve">    质量技术监督技术支持</t>
  </si>
  <si>
    <t xml:space="preserve">    认证认可监督管理</t>
  </si>
  <si>
    <t xml:space="preserve">    标准化管理</t>
  </si>
  <si>
    <t xml:space="preserve">    其他质量技术监督与检验检疫事务支出</t>
  </si>
  <si>
    <t xml:space="preserve">  民族事务</t>
  </si>
  <si>
    <t xml:space="preserve">    民族工作专项</t>
  </si>
  <si>
    <t xml:space="preserve">    其他民族事务支出</t>
  </si>
  <si>
    <t xml:space="preserve">  档案事务</t>
  </si>
  <si>
    <t xml:space="preserve">    档案馆</t>
  </si>
  <si>
    <t xml:space="preserve">    其他档案事务支出</t>
  </si>
  <si>
    <t xml:space="preserve">  群众团体事务</t>
  </si>
  <si>
    <t xml:space="preserve">    厂务公开</t>
  </si>
  <si>
    <t xml:space="preserve">    工会疗养休养</t>
  </si>
  <si>
    <t xml:space="preserve">    其他群众团体事务支出</t>
  </si>
  <si>
    <t xml:space="preserve">  其他一般公共服务支出(款)</t>
  </si>
  <si>
    <t xml:space="preserve">    国家赔偿费用支出</t>
  </si>
  <si>
    <t xml:space="preserve">    其他一般公共服务支出(项)</t>
  </si>
  <si>
    <t xml:space="preserve">  武装警察</t>
  </si>
  <si>
    <t xml:space="preserve">  公安</t>
  </si>
  <si>
    <t xml:space="preserve">  检察</t>
  </si>
  <si>
    <t xml:space="preserve">  法院</t>
  </si>
  <si>
    <t xml:space="preserve">  司法</t>
  </si>
  <si>
    <t xml:space="preserve">  缉私警察</t>
  </si>
  <si>
    <t xml:space="preserve">  其他公共安全支出(款)</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</si>
  <si>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</si>
  <si>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</si>
  <si>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</si>
  <si>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</si>
  <si>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</si>
  <si>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</si>
  <si>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</si>
  <si>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</si>
  <si>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化解农村义务教育债务支出</t>
  </si>
  <si>
    <t xml:space="preserve">    化解普通高中债务支出</t>
  </si>
  <si>
    <t xml:space="preserve">    其他普通教育支出</t>
  </si>
  <si>
    <t xml:space="preserve">  职业教育</t>
  </si>
  <si>
    <t xml:space="preserve">    初等职业教育</t>
  </si>
  <si>
    <t xml:space="preserve">    中专教育</t>
  </si>
  <si>
    <t xml:space="preserve">    技校教育</t>
  </si>
  <si>
    <t xml:space="preserve">    职业高中教育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</si>
  <si>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</si>
  <si>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</si>
  <si>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</si>
  <si>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</si>
  <si>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</si>
  <si>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</si>
  <si>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</si>
  <si>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</si>
  <si>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</si>
  <si>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</si>
  <si>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</si>
  <si>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</si>
  <si>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</si>
  <si>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</si>
  <si>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</si>
  <si>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</si>
  <si>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</si>
  <si>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</si>
  <si>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</si>
  <si>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</si>
  <si>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</si>
  <si>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</si>
  <si>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</si>
  <si>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</si>
  <si>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</si>
  <si>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</si>
  <si>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</si>
  <si>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</si>
  <si>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</si>
  <si>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</si>
  <si>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</si>
  <si>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</si>
  <si>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</si>
  <si>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其他教育支出(款)</t>
  </si>
  <si>
    <t xml:space="preserve">    其他教育支出(项)</t>
  </si>
  <si>
    <t xml:space="preserve">  科学技术管理事务</t>
  </si>
  <si>
    <t xml:space="preserve">    其他科学技术管理事务支出</t>
  </si>
  <si>
    <t xml:space="preserve">  基础研究</t>
  </si>
  <si>
    <t xml:space="preserve">    机构运行</t>
  </si>
  <si>
    <t xml:space="preserve">    重点基础研究规划</t>
  </si>
  <si>
    <t xml:space="preserve">    自然科学基金</t>
  </si>
  <si>
    <t xml:space="preserve">    重点实验室及相关设施</t>
  </si>
  <si>
    <t xml:space="preserve">    重大科学工程</t>
  </si>
  <si>
    <t xml:space="preserve">    专项基础科研</t>
  </si>
  <si>
    <t xml:space="preserve">    专项技术基础</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</si>
  <si>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</si>
  <si>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</si>
  <si>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</si>
  <si>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</si>
  <si>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</si>
  <si>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</si>
  <si>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</si>
  <si>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应用技术研究与开发</t>
  </si>
  <si>
    <t xml:space="preserve">    产业技术研究与开发</t>
  </si>
  <si>
    <t xml:space="preserve">    科技成果转化与扩散</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</si>
  <si>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</si>
  <si>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</si>
  <si>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</si>
  <si>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</si>
  <si>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</si>
  <si>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</si>
  <si>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</si>
  <si>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</si>
  <si>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</si>
  <si>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</si>
  <si>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</si>
  <si>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</si>
  <si>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</si>
  <si>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</si>
  <si>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</si>
  <si>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</si>
  <si>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</si>
  <si>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</si>
  <si>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</si>
  <si>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</si>
  <si>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</si>
  <si>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</si>
  <si>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</si>
  <si>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其他科学技术支出(款)</t>
  </si>
  <si>
    <t xml:space="preserve">    科技奖励</t>
  </si>
  <si>
    <t xml:space="preserve">    核应急</t>
  </si>
  <si>
    <t xml:space="preserve">    转制科研机构</t>
  </si>
  <si>
    <t xml:space="preserve">    其他科学技术支出(项)</t>
  </si>
  <si>
    <t xml:space="preserve">  文化</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</si>
  <si>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</si>
  <si>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</si>
  <si>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</si>
  <si>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</si>
  <si>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</si>
  <si>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</si>
  <si>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文化交流与合作</t>
  </si>
  <si>
    <t xml:space="preserve">    文化创作与保护</t>
  </si>
  <si>
    <t xml:space="preserve">    文化市场管理</t>
  </si>
  <si>
    <t xml:space="preserve">    其他文化支出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</si>
  <si>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</si>
  <si>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</si>
  <si>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</si>
  <si>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</si>
  <si>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</si>
  <si>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</si>
  <si>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</si>
  <si>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</si>
  <si>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</si>
  <si>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</si>
  <si>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</si>
  <si>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</si>
  <si>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</si>
  <si>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新闻出版广播影视</t>
  </si>
  <si>
    <t xml:space="preserve">    广播</t>
  </si>
  <si>
    <t xml:space="preserve">    电视</t>
  </si>
  <si>
    <t xml:space="preserve">    电影</t>
  </si>
  <si>
    <t xml:space="preserve">    新闻通讯</t>
  </si>
  <si>
    <t xml:space="preserve">    出版发行</t>
  </si>
  <si>
    <t xml:space="preserve">    版权管理</t>
  </si>
  <si>
    <t xml:space="preserve">    其他新闻出版广播影视支出</t>
  </si>
  <si>
    <t xml:space="preserve">  其他文化体育与传媒支出(款)</t>
  </si>
  <si>
    <t xml:space="preserve">    宣传文化发展专项支出</t>
  </si>
  <si>
    <t xml:space="preserve">    文化产业发展专项支出</t>
  </si>
  <si>
    <t xml:space="preserve">    其他文化体育与传媒支出(项)</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</si>
  <si>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</si>
  <si>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</si>
  <si>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</si>
  <si>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</si>
  <si>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</si>
  <si>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</si>
  <si>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</si>
  <si>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</si>
  <si>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</si>
  <si>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其他人力资源和社会保障管理事务支出</t>
  </si>
  <si>
    <t xml:space="preserve">  民政管理事务</t>
  </si>
  <si>
    <t xml:space="preserve">    拥军优属</t>
  </si>
  <si>
    <t xml:space="preserve">    老龄事务</t>
  </si>
  <si>
    <t xml:space="preserve">    民间组织管理</t>
  </si>
  <si>
    <t xml:space="preserve">    行政区划和地名管理</t>
  </si>
  <si>
    <t xml:space="preserve">    基层政权和社区建设</t>
  </si>
  <si>
    <t xml:space="preserve">    部队供应</t>
  </si>
  <si>
    <t xml:space="preserve">    其他民政管理事务支出</t>
  </si>
  <si>
    <t xml:space="preserve">  补充全国社会保障基金</t>
  </si>
  <si>
    <t xml:space="preserve">    用一般公共预算补充基金</t>
  </si>
  <si>
    <t xml:space="preserve">  行政事业单位离退休</t>
  </si>
  <si>
    <t xml:space="preserve">    归口管理的行政单位离退休</t>
  </si>
  <si>
    <t xml:space="preserve">    事业单位离退休</t>
  </si>
  <si>
    <t xml:space="preserve">    离退休人员管理机构</t>
  </si>
  <si>
    <t xml:space="preserve">    未归口管理的行政单位离退休</t>
  </si>
  <si>
    <t xml:space="preserve">    机关事业单位基本养老保险缴费支出</t>
  </si>
  <si>
    <t xml:space="preserve">    机关事业单位职业年金缴费支出</t>
  </si>
  <si>
    <t xml:space="preserve">    对机关事业单位基本养老保险基金的补助</t>
  </si>
  <si>
    <t xml:space="preserve">    其他行政事业单位离退休支出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</si>
  <si>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</si>
  <si>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</si>
  <si>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</si>
  <si>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</si>
  <si>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</si>
  <si>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</si>
  <si>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</si>
  <si>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</si>
  <si>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</si>
  <si>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</si>
  <si>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</si>
  <si>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</si>
  <si>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求职创业补贴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</si>
  <si>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</si>
  <si>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</si>
  <si>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</si>
  <si>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</si>
  <si>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</si>
  <si>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</si>
  <si>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</si>
  <si>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</si>
  <si>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</si>
  <si>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</si>
  <si>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</si>
  <si>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</si>
  <si>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</si>
  <si>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</si>
  <si>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其他退役安置支出</t>
  </si>
  <si>
    <t xml:space="preserve">  社会福利</t>
  </si>
  <si>
    <t xml:space="preserve">    儿童福利</t>
  </si>
  <si>
    <t xml:space="preserve">    老年福利</t>
  </si>
  <si>
    <t xml:space="preserve">    假肢矫形</t>
  </si>
  <si>
    <t xml:space="preserve">    殡葬</t>
  </si>
  <si>
    <t xml:space="preserve">    社会福利事业单位</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</si>
  <si>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</si>
  <si>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</si>
  <si>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</si>
  <si>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</si>
  <si>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</si>
  <si>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</si>
  <si>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</si>
  <si>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自然灾害生活救助</t>
  </si>
  <si>
    <t xml:space="preserve">    中央自然灾害生活补助</t>
  </si>
  <si>
    <t xml:space="preserve">    地方自然灾害生活补助</t>
  </si>
  <si>
    <t xml:space="preserve">    自然灾害灾后重建补助</t>
  </si>
  <si>
    <t xml:space="preserve">    其他自然灾害生活救助支出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</si>
  <si>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</si>
  <si>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</si>
  <si>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</si>
  <si>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</si>
  <si>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</si>
  <si>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</si>
  <si>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</si>
  <si>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</si>
  <si>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</si>
  <si>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</si>
  <si>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</si>
  <si>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</si>
  <si>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交强险营业税补助基金支出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</si>
  <si>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</si>
  <si>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</si>
  <si>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</si>
  <si>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</si>
  <si>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</si>
  <si>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</si>
  <si>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</si>
  <si>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</si>
  <si>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</si>
  <si>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</si>
  <si>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</si>
  <si>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财政对生育保险基金的补助</t>
  </si>
  <si>
    <t xml:space="preserve">    其他财政对社会保险基金的补助</t>
  </si>
  <si>
    <t xml:space="preserve">  其他社会保障和就业支出(款)</t>
  </si>
  <si>
    <t xml:space="preserve">    其他社会保障和就业支出(项)</t>
  </si>
  <si>
    <t xml:space="preserve">  医疗卫生与计划生育管理事务</t>
  </si>
  <si>
    <t xml:space="preserve">    其他医疗卫生与计划生育管理事务支出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</si>
  <si>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</si>
  <si>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</si>
  <si>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</si>
  <si>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</si>
  <si>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</si>
  <si>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</si>
  <si>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妇产医院</t>
  </si>
  <si>
    <t xml:space="preserve">    儿童医院</t>
  </si>
  <si>
    <t xml:space="preserve">    其他专科医院</t>
  </si>
  <si>
    <t xml:space="preserve">    福利医院</t>
  </si>
  <si>
    <t xml:space="preserve">    行业医院</t>
  </si>
  <si>
    <t xml:space="preserve">    处理医疗欠费</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</si>
  <si>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</si>
  <si>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</si>
  <si>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</si>
  <si>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</si>
  <si>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</si>
  <si>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</si>
  <si>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</si>
  <si>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</si>
  <si>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</si>
  <si>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</si>
  <si>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</si>
  <si>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</si>
  <si>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</si>
  <si>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</si>
  <si>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重大公共卫生专项</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</si>
  <si>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</si>
  <si>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</si>
  <si>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</si>
  <si>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</si>
  <si>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</si>
  <si>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</si>
  <si>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</si>
  <si>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</si>
  <si>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</si>
  <si>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食品和药品监督管理事务</t>
  </si>
  <si>
    <t xml:space="preserve">    药品事务</t>
  </si>
  <si>
    <t xml:space="preserve">    化妆品事务</t>
  </si>
  <si>
    <t xml:space="preserve">    医疗器械事务</t>
  </si>
  <si>
    <t xml:space="preserve">    食品安全事务</t>
  </si>
  <si>
    <t xml:space="preserve">    其他食品和药品监督管理事务支出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</si>
  <si>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</si>
  <si>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</si>
  <si>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</si>
  <si>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</si>
  <si>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</si>
  <si>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</si>
  <si>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</si>
  <si>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</si>
  <si>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财政对新型农村合作医疗基金的补助</t>
  </si>
  <si>
    <t xml:space="preserve">    财政对城镇居民基本医疗保险基金的补助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</si>
  <si>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</si>
  <si>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</si>
  <si>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</si>
  <si>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</si>
  <si>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</si>
  <si>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</si>
  <si>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</si>
  <si>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</si>
  <si>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其他医疗卫生与计划生育支出(款)</t>
  </si>
  <si>
    <t xml:space="preserve">    其他医疗卫生与计划生育支出(项)</t>
  </si>
  <si>
    <t xml:space="preserve">  环境保护管理事务</t>
  </si>
  <si>
    <t xml:space="preserve">    环境保护宣传</t>
  </si>
  <si>
    <t xml:space="preserve">    环境保护法规、规划及标准</t>
  </si>
  <si>
    <t xml:space="preserve">    环境国际合作及履约</t>
  </si>
  <si>
    <t xml:space="preserve">    环境保护行政许可</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</si>
  <si>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</si>
  <si>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</si>
  <si>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</si>
  <si>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</si>
  <si>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</si>
  <si>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</si>
  <si>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</si>
  <si>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</si>
  <si>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</si>
  <si>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</si>
  <si>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</si>
  <si>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</si>
  <si>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其他污染防治支出</t>
  </si>
  <si>
    <t xml:space="preserve">  自然生态保护</t>
  </si>
  <si>
    <t xml:space="preserve">    生态保护</t>
  </si>
  <si>
    <t xml:space="preserve">    农村环境保护</t>
  </si>
  <si>
    <t xml:space="preserve">    自然保护区</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</si>
  <si>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</si>
  <si>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</si>
  <si>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</si>
  <si>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</si>
  <si>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</si>
  <si>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</si>
  <si>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</si>
  <si>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</si>
  <si>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</si>
  <si>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t>
  </si>
  <si>
    <t xml:space="preserve">    退耕现金</t>
  </si>
  <si>
    <t xml:space="preserve">    退耕还林粮食折现补贴</t>
  </si>
  <si>
    <t xml:space="preserve">    退耕还林粮食费用补贴</t>
  </si>
  <si>
    <t xml:space="preserve">    退耕还林工程建设</t>
  </si>
  <si>
    <t xml:space="preserve">    其他退耕还林支出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</si>
  <si>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</si>
  <si>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</si>
  <si>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</si>
  <si>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</si>
  <si>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</si>
  <si>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</si>
  <si>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</si>
  <si>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</si>
  <si>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</si>
  <si>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</si>
  <si>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</si>
  <si>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环境监测与信息</t>
  </si>
  <si>
    <t xml:space="preserve">    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</si>
  <si>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</si>
  <si>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</si>
  <si>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</si>
  <si>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</si>
  <si>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</si>
  <si>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</si>
  <si>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</si>
  <si>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</si>
  <si>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</si>
  <si>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</si>
  <si>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</si>
  <si>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</si>
  <si>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</si>
  <si>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</si>
  <si>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</si>
  <si>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</si>
  <si>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</si>
  <si>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其他节能环保支出(款)</t>
  </si>
  <si>
    <t xml:space="preserve">    其他节能环保支出(项)</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</si>
  <si>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</si>
  <si>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</si>
  <si>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</si>
  <si>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</si>
  <si>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</si>
  <si>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国家重点风景区规划与保护</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</si>
  <si>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</si>
  <si>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</si>
  <si>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</si>
  <si>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</si>
  <si>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</si>
  <si>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</si>
  <si>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</si>
  <si>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</si>
  <si>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</si>
  <si>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</si>
  <si>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</si>
  <si>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</si>
  <si>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</si>
  <si>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</si>
  <si>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 xml:space="preserve">  农业</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</si>
  <si>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</si>
  <si>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</si>
  <si>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</si>
  <si>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</si>
  <si>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</si>
  <si>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</si>
  <si>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农业行业业务管理</t>
  </si>
  <si>
    <t xml:space="preserve">    对外交流与合作</t>
  </si>
  <si>
    <t xml:space="preserve">    防灾救灾</t>
  </si>
  <si>
    <t xml:space="preserve">    稳定农民收入补贴</t>
  </si>
  <si>
    <t xml:space="preserve">    农业结构调整补贴</t>
  </si>
  <si>
    <t xml:space="preserve">    农业生产支持补贴</t>
  </si>
  <si>
    <t xml:space="preserve">    农业组织化与产业化经营</t>
  </si>
  <si>
    <t xml:space="preserve">    农产品加工与促销</t>
  </si>
  <si>
    <t xml:space="preserve">    农村公益事业</t>
  </si>
  <si>
    <t xml:space="preserve">    农业资源保护修复与利用</t>
  </si>
  <si>
    <t xml:space="preserve">    农村道路建设</t>
  </si>
  <si>
    <t xml:space="preserve">    成品油价格改革对渔业的补贴</t>
  </si>
  <si>
    <t xml:space="preserve">    对高校毕业生到基层任职补助</t>
  </si>
  <si>
    <t xml:space="preserve">    其他农业支出</t>
  </si>
  <si>
    <t xml:space="preserve">  林业</t>
  </si>
  <si>
    <t xml:space="preserve">    林业事业机构</t>
  </si>
  <si>
    <t xml:space="preserve">    森林培育</t>
  </si>
  <si>
    <t xml:space="preserve">    林业技术推广</t>
  </si>
  <si>
    <t xml:space="preserve">    森林资源管理</t>
  </si>
  <si>
    <t xml:space="preserve">    森林资源监测</t>
  </si>
  <si>
    <t xml:space="preserve">    森林生态效益补偿</t>
  </si>
  <si>
    <t xml:space="preserve">    林业自然保护区</t>
  </si>
  <si>
    <t xml:space="preserve">    动植物保护</t>
  </si>
  <si>
    <t xml:space="preserve">    湿地保护</t>
  </si>
  <si>
    <t xml:space="preserve">    林业执法与监督</t>
  </si>
  <si>
    <t xml:space="preserve">    林业检疫检测</t>
  </si>
  <si>
    <t xml:space="preserve">    防沙治沙</t>
  </si>
  <si>
    <t xml:space="preserve">    林业质量安全</t>
  </si>
  <si>
    <t xml:space="preserve">    林业工程与项目管理</t>
  </si>
  <si>
    <t xml:space="preserve">    林业对外合作与交流</t>
  </si>
  <si>
    <t xml:space="preserve">    林业产业化</t>
  </si>
  <si>
    <t xml:space="preserve">    信息管理</t>
  </si>
  <si>
    <t xml:space="preserve">    林业政策制定与宣传</t>
  </si>
  <si>
    <t xml:space="preserve">    林业资金审计稽查</t>
  </si>
  <si>
    <t xml:space="preserve">    林区公共支出</t>
  </si>
  <si>
    <t xml:space="preserve">    林业贷款贴息</t>
  </si>
  <si>
    <t xml:space="preserve">    成品油价格改革对林业的补贴</t>
  </si>
  <si>
    <t xml:space="preserve">    林业防灾减灾</t>
  </si>
  <si>
    <t xml:space="preserve">    其他林业支出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</si>
  <si>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</si>
  <si>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</si>
  <si>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</si>
  <si>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</si>
  <si>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</si>
  <si>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</si>
  <si>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</si>
  <si>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</si>
  <si>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</si>
  <si>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</si>
  <si>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</si>
  <si>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</si>
  <si>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</si>
  <si>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农田水利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</si>
  <si>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</si>
  <si>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</si>
  <si>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</si>
  <si>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</si>
  <si>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</si>
  <si>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砂石资源费支出</t>
  </si>
  <si>
    <t xml:space="preserve">    水利建设移民支出</t>
  </si>
  <si>
    <t xml:space="preserve">    农村人畜饮水</t>
  </si>
  <si>
    <t xml:space="preserve">    其他水利支出</t>
  </si>
  <si>
    <t xml:space="preserve">  南水北调</t>
  </si>
  <si>
    <t xml:space="preserve">    南水北调工程建设</t>
  </si>
  <si>
    <t xml:space="preserve">    政策研究与信息管理</t>
  </si>
  <si>
    <t xml:space="preserve">    工程稽查</t>
  </si>
  <si>
    <t xml:space="preserve">    前期工作</t>
  </si>
  <si>
    <t xml:space="preserve">    南水北调技术推广</t>
  </si>
  <si>
    <t xml:space="preserve">    环境、移民及水资源管理与保护</t>
  </si>
  <si>
    <t xml:space="preserve">    其他南水北调支出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</si>
  <si>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</si>
  <si>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</si>
  <si>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</si>
  <si>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</si>
  <si>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</si>
  <si>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</si>
  <si>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</si>
  <si>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</si>
  <si>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农业综合开发</t>
  </si>
  <si>
    <t xml:space="preserve">    土地治理</t>
  </si>
  <si>
    <t xml:space="preserve">    产业化发展</t>
  </si>
  <si>
    <t xml:space="preserve">    创新示范</t>
  </si>
  <si>
    <t xml:space="preserve">    其他农业综合开发支出</t>
  </si>
  <si>
    <t xml:space="preserve">  农村综合改革</t>
  </si>
  <si>
    <t xml:space="preserve">    对村级一事一议的补助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</si>
  <si>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</si>
  <si>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</si>
  <si>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</si>
  <si>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</si>
  <si>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</si>
  <si>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</si>
  <si>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</si>
  <si>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</si>
  <si>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</si>
  <si>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</si>
  <si>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</si>
  <si>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</si>
  <si>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</si>
  <si>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</si>
  <si>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大豆目标价格补贴</t>
  </si>
  <si>
    <t xml:space="preserve">    其他目标价格补贴</t>
  </si>
  <si>
    <t xml:space="preserve">  其他农林水支出(款)</t>
  </si>
  <si>
    <t xml:space="preserve">    化解其他公益性乡村债务支出</t>
  </si>
  <si>
    <t xml:space="preserve">    其他农林水支出(项)</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</si>
  <si>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</si>
  <si>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</si>
  <si>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</si>
  <si>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</si>
  <si>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</si>
  <si>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</si>
  <si>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</si>
  <si>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</si>
  <si>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</si>
  <si>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</si>
  <si>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</si>
  <si>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</si>
  <si>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</si>
  <si>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</si>
  <si>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</si>
  <si>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</si>
  <si>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</si>
  <si>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</si>
  <si>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</si>
  <si>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</si>
  <si>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</si>
  <si>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</si>
  <si>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</si>
  <si>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</si>
  <si>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</si>
  <si>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</si>
  <si>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</si>
  <si>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</si>
  <si>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</si>
  <si>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</si>
  <si>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</si>
  <si>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</si>
  <si>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</si>
  <si>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</si>
  <si>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</si>
  <si>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</si>
  <si>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</si>
  <si>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</si>
  <si>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</si>
  <si>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</si>
  <si>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</si>
  <si>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</si>
  <si>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</si>
  <si>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</si>
  <si>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</si>
  <si>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</si>
  <si>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</si>
  <si>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其他交通运输支出(款)</t>
  </si>
  <si>
    <t xml:space="preserve">    公共交通运营补助</t>
  </si>
  <si>
    <t xml:space="preserve">    其他交通运输支出(项)</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</si>
  <si>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</si>
  <si>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</si>
  <si>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</si>
  <si>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</si>
  <si>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</si>
  <si>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</si>
  <si>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</si>
  <si>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</si>
  <si>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</si>
  <si>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</si>
  <si>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</si>
  <si>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</si>
  <si>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</si>
  <si>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</si>
  <si>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</si>
  <si>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</si>
  <si>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</si>
  <si>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</si>
  <si>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</si>
  <si>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</si>
  <si>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</si>
  <si>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</si>
  <si>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</si>
  <si>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</si>
  <si>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信息安全建设</t>
  </si>
  <si>
    <t xml:space="preserve">    专用通信</t>
  </si>
  <si>
    <t xml:space="preserve">    无线电监管</t>
  </si>
  <si>
    <t xml:space="preserve">    工业和信息产业战略研究与标准制定</t>
  </si>
  <si>
    <t xml:space="preserve">    工业和信息产业支持</t>
  </si>
  <si>
    <t xml:space="preserve">    电子专项工程</t>
  </si>
  <si>
    <t xml:space="preserve">    技术基础研究</t>
  </si>
  <si>
    <t xml:space="preserve">    其他工业和信息产业监管支出</t>
  </si>
  <si>
    <t xml:space="preserve">  安全生产监管</t>
  </si>
  <si>
    <t xml:space="preserve">    国务院安委会专项</t>
  </si>
  <si>
    <t xml:space="preserve">    安全监管监察专项</t>
  </si>
  <si>
    <t xml:space="preserve">    应急救援支出</t>
  </si>
  <si>
    <t xml:space="preserve">    煤炭安全</t>
  </si>
  <si>
    <t xml:space="preserve">    其他安全生产监管支出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</si>
  <si>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</si>
  <si>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</si>
  <si>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</si>
  <si>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</si>
  <si>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</si>
  <si>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</si>
  <si>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</si>
  <si>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其他支持中小企业发展和管理支出</t>
  </si>
  <si>
    <t xml:space="preserve">  其他资源勘探信息等支出(款)</t>
  </si>
  <si>
    <t xml:space="preserve">    黄金事务</t>
  </si>
  <si>
    <t xml:space="preserve">    建设项目贷款贴息</t>
  </si>
  <si>
    <t xml:space="preserve">    技术改造支出</t>
  </si>
  <si>
    <t xml:space="preserve">    中药材扶持资金支出</t>
  </si>
  <si>
    <t xml:space="preserve">    重点产业振兴和技术改造项目贷款贴息</t>
  </si>
  <si>
    <t xml:space="preserve">    其他资源勘探信息等支出(项)</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</si>
  <si>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</si>
  <si>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</si>
  <si>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</si>
  <si>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</si>
  <si>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</si>
  <si>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</si>
  <si>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旅游业管理与服务支出</t>
  </si>
  <si>
    <t xml:space="preserve">    旅游宣传</t>
  </si>
  <si>
    <t xml:space="preserve">    旅游行业业务管理</t>
  </si>
  <si>
    <t xml:space="preserve">    其他旅游业管理与服务支出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</si>
  <si>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</si>
  <si>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</si>
  <si>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</si>
  <si>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</si>
  <si>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</si>
  <si>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</si>
  <si>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</si>
  <si>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</si>
  <si>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</si>
  <si>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</si>
  <si>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</si>
  <si>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</si>
  <si>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</si>
  <si>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</si>
  <si>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</si>
  <si>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</si>
  <si>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</si>
  <si>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</si>
  <si>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</si>
  <si>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</si>
  <si>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</si>
  <si>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商业银行贷款贴息</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</si>
  <si>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</si>
  <si>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</si>
  <si>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</si>
  <si>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</si>
  <si>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</si>
  <si>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</si>
  <si>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</si>
  <si>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其他金融支出(项)</t>
  </si>
  <si>
    <t xml:space="preserve">  一般公共服务</t>
  </si>
  <si>
    <t xml:space="preserve">  教育</t>
  </si>
  <si>
    <t xml:space="preserve">  文化体育与传媒</t>
  </si>
  <si>
    <t xml:space="preserve">  医疗卫生</t>
  </si>
  <si>
    <t xml:space="preserve">  节能环保</t>
  </si>
  <si>
    <t xml:space="preserve">  交通运输</t>
  </si>
  <si>
    <t xml:space="preserve">  住房保障</t>
  </si>
  <si>
    <t xml:space="preserve">  其他支出</t>
  </si>
  <si>
    <t xml:space="preserve">  国土资源事务</t>
  </si>
  <si>
    <t xml:space="preserve">    国土资源规划及管理</t>
  </si>
  <si>
    <t xml:space="preserve">    土地资源调查</t>
  </si>
  <si>
    <t xml:space="preserve">    土地资源利用与保护</t>
  </si>
  <si>
    <t xml:space="preserve">    国土资源社会公益服务</t>
  </si>
  <si>
    <t xml:space="preserve">    国土资源行业业务管理</t>
  </si>
  <si>
    <t xml:space="preserve">    国土资源调查</t>
  </si>
  <si>
    <t xml:space="preserve">    国土整治</t>
  </si>
  <si>
    <t xml:space="preserve">    地质灾害防治</t>
  </si>
  <si>
    <t xml:space="preserve">    土地资源储备支出</t>
  </si>
  <si>
    <t xml:space="preserve">    地质矿产资源与环境调查</t>
  </si>
  <si>
    <t xml:space="preserve">    地质矿产资源利用与保护</t>
  </si>
  <si>
    <t xml:space="preserve">    地质转产项目财政贴息</t>
  </si>
  <si>
    <t xml:space="preserve">    国外风险勘查</t>
  </si>
  <si>
    <t xml:space="preserve">    地质勘查基金(周转金)支出</t>
  </si>
  <si>
    <t xml:space="preserve">    其他国土资源事务支出</t>
  </si>
  <si>
    <t xml:space="preserve">  海洋管理事务</t>
  </si>
  <si>
    <t xml:space="preserve">    海域使用管理</t>
  </si>
  <si>
    <t xml:space="preserve">    海洋环境保护与监测</t>
  </si>
  <si>
    <t xml:space="preserve">    海洋调查评价</t>
  </si>
  <si>
    <t xml:space="preserve">    海洋权益维护</t>
  </si>
  <si>
    <t xml:space="preserve">    海洋执法监察</t>
  </si>
  <si>
    <t xml:space="preserve">    海洋防灾减灾</t>
  </si>
  <si>
    <t xml:space="preserve">    海洋卫星</t>
  </si>
  <si>
    <t xml:space="preserve">    极地考察</t>
  </si>
  <si>
    <t xml:space="preserve">    海洋矿产资源勘探研究</t>
  </si>
  <si>
    <t xml:space="preserve">    海港航标维护</t>
  </si>
  <si>
    <t xml:space="preserve">    海水淡化</t>
  </si>
  <si>
    <t xml:space="preserve">    无居民海岛使用金支出</t>
  </si>
  <si>
    <t xml:space="preserve">    海岛和海域保护</t>
  </si>
  <si>
    <t xml:space="preserve">    其他海洋管理事务支出</t>
  </si>
  <si>
    <t xml:space="preserve">  测绘事务</t>
  </si>
  <si>
    <t xml:space="preserve">    基础测绘</t>
  </si>
  <si>
    <t xml:space="preserve">    航空摄影</t>
  </si>
  <si>
    <t xml:space="preserve">    测绘工程建设</t>
  </si>
  <si>
    <t xml:space="preserve">    其他测绘事务支出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</si>
  <si>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</si>
  <si>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</si>
  <si>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</si>
  <si>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</si>
  <si>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</si>
  <si>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</si>
  <si>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</si>
  <si>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</si>
  <si>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</si>
  <si>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</si>
  <si>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</si>
  <si>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</si>
  <si>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</si>
  <si>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</si>
  <si>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</si>
  <si>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</si>
  <si>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</si>
  <si>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</si>
  <si>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</si>
  <si>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</si>
  <si>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</si>
  <si>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</si>
  <si>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其他国土海洋气象等支出(款)</t>
  </si>
  <si>
    <t xml:space="preserve">    其他国土海洋气象等支出(项)</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</si>
  <si>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</si>
  <si>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</si>
  <si>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</si>
  <si>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</si>
  <si>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</si>
  <si>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</si>
  <si>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</si>
  <si>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</si>
  <si>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</si>
  <si>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</si>
  <si>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</si>
  <si>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</si>
  <si>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</si>
  <si>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</si>
  <si>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</si>
  <si>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</si>
  <si>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</si>
  <si>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 xml:space="preserve">  粮油事务</t>
  </si>
  <si>
    <t xml:space="preserve">    粮食财务与审计支出</t>
  </si>
  <si>
    <t xml:space="preserve">    粮食信息统计</t>
  </si>
  <si>
    <t xml:space="preserve">    粮食专项业务活动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</si>
  <si>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</si>
  <si>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</si>
  <si>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</si>
  <si>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</si>
  <si>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</si>
  <si>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</si>
  <si>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其他粮油事务支出</t>
  </si>
  <si>
    <t xml:space="preserve">  物资事务</t>
  </si>
  <si>
    <t xml:space="preserve">    铁路专用线</t>
  </si>
  <si>
    <t xml:space="preserve">    护库武警和民兵支出</t>
  </si>
  <si>
    <t xml:space="preserve">    物资保管与保养</t>
  </si>
  <si>
    <t xml:space="preserve">    专项贷款利息</t>
  </si>
  <si>
    <t xml:space="preserve">    物资转移</t>
  </si>
  <si>
    <t xml:space="preserve">    物资轮换</t>
  </si>
  <si>
    <t xml:space="preserve">    仓库建设</t>
  </si>
  <si>
    <t xml:space="preserve">    仓库安防</t>
  </si>
  <si>
    <t xml:space="preserve">    其他物资事务支出</t>
  </si>
  <si>
    <t xml:space="preserve">  能源储备</t>
  </si>
  <si>
    <t xml:space="preserve">    石油储备支出</t>
  </si>
  <si>
    <t xml:space="preserve">    天然铀能源储备</t>
  </si>
  <si>
    <t xml:space="preserve">    煤炭储备</t>
  </si>
  <si>
    <t xml:space="preserve">    其他能源储备</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</si>
  <si>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</si>
  <si>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</si>
  <si>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</si>
  <si>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</si>
  <si>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</si>
  <si>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</si>
  <si>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</si>
  <si>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</si>
  <si>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</si>
  <si>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</si>
  <si>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</si>
  <si>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</si>
  <si>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</si>
  <si>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</si>
  <si>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</si>
  <si>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</si>
  <si>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</si>
  <si>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其他重要商品储备支出</t>
  </si>
  <si>
    <t xml:space="preserve">  年初预留</t>
  </si>
  <si>
    <t xml:space="preserve">  其他支出(款)</t>
  </si>
  <si>
    <t xml:space="preserve">    其他支出(项)</t>
  </si>
  <si>
    <t xml:space="preserve">  中央政府国内债务付息支出</t>
  </si>
  <si>
    <t xml:space="preserve">  中央政府国外债务付息支出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</si>
  <si>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</si>
  <si>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</si>
  <si>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</si>
  <si>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</si>
  <si>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</si>
  <si>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 xml:space="preserve">  中央政府国内债务发行费用支出</t>
  </si>
  <si>
    <t xml:space="preserve">  中央政府国外债务发行费用支出</t>
  </si>
  <si>
    <t xml:space="preserve">  地方政府一般债务发行费用支出</t>
  </si>
  <si>
    <t>表5</t>
  </si>
  <si>
    <t>云南省迪庆州维西县2018年度对下税收返还和转移支付分地区决算表</t>
  </si>
  <si>
    <t>地区（所属县区）</t>
  </si>
  <si>
    <t>**县</t>
  </si>
  <si>
    <t>合计</t>
  </si>
  <si>
    <t>表6</t>
  </si>
  <si>
    <t>云南省迪庆州维西县2018年度对下专项转移支付分地区分项目决算表</t>
  </si>
  <si>
    <t>其中：一般公共服务</t>
  </si>
  <si>
    <t>其中：教育</t>
  </si>
  <si>
    <t>其中：科学技术</t>
  </si>
  <si>
    <t>其中：文化体育与传媒</t>
  </si>
  <si>
    <t>其中：社会保障和就业</t>
  </si>
  <si>
    <t>其中：医疗卫生与计划生育</t>
  </si>
  <si>
    <t>其中：节能环保</t>
  </si>
  <si>
    <t>其中：城乡社区</t>
  </si>
  <si>
    <t>其中：农林水</t>
  </si>
  <si>
    <t>其中：交通运输</t>
  </si>
  <si>
    <t>其中：资源勘探信息等</t>
  </si>
  <si>
    <t>其中：商业服务业等</t>
  </si>
  <si>
    <t>其中：金融</t>
  </si>
  <si>
    <t>其中：国土海洋气象等</t>
  </si>
  <si>
    <t>其中：住房保障</t>
  </si>
  <si>
    <t>其中：粮油物资储备</t>
  </si>
  <si>
    <t>其中：其他支出</t>
  </si>
  <si>
    <t>表7</t>
  </si>
  <si>
    <t>云南省迪庆州维西县2018年度一般债务限额和余额情况表</t>
  </si>
  <si>
    <t>单位：亿元</t>
  </si>
  <si>
    <t>项           目</t>
  </si>
  <si>
    <t>一、上两年（2016）末地方政府一般债务余额实际数</t>
  </si>
  <si>
    <t>二、上一年（2017）年末地方政府一般债务限额</t>
  </si>
  <si>
    <t>三、上一年（2017）地方政府一般债券发行额（省政府转贷）</t>
  </si>
  <si>
    <t>四、上一年（2017）地方政府一般债券还本额</t>
  </si>
  <si>
    <t>五、上一年（2017）末地方政府一般债务余额</t>
  </si>
  <si>
    <t>六、2018年(本年）地方政府一般债务新增限额</t>
  </si>
  <si>
    <t>七、20XX年(本年）末地方政府一般债务限额</t>
  </si>
  <si>
    <t>表8</t>
  </si>
  <si>
    <t>云南省迪庆州维西县2018年度本级一般公共预算收入决算表</t>
  </si>
  <si>
    <t>表9</t>
  </si>
  <si>
    <t>云南省迪庆州维西县2018年度本级一般公共预算支出决算表</t>
  </si>
  <si>
    <t>表10</t>
  </si>
  <si>
    <t>云南省迪庆州维西县2018年度本级一般公共预算支出决算明细表</t>
  </si>
  <si>
    <t>表11</t>
  </si>
  <si>
    <t>云南省迪庆州维西县2018年度本级一般公共预算基本支出政府经济分类决算表</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</si>
  <si>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</si>
  <si>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</si>
  <si>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</si>
  <si>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</si>
  <si>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</si>
  <si>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</si>
  <si>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</si>
  <si>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</si>
  <si>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</si>
  <si>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</si>
  <si>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</si>
  <si>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</si>
  <si>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</si>
  <si>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</si>
  <si>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</si>
  <si>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</si>
  <si>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</si>
  <si>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</si>
  <si>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</si>
  <si>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</si>
  <si>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</si>
  <si>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</si>
  <si>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</si>
  <si>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</si>
  <si>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</si>
  <si>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</si>
  <si>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</si>
  <si>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</si>
  <si>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</si>
  <si>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</si>
  <si>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</si>
  <si>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</si>
  <si>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</si>
  <si>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</si>
  <si>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</si>
  <si>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</si>
  <si>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</si>
  <si>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对企业资本性支出(一)</t>
  </si>
  <si>
    <t xml:space="preserve">  对企业资本性支出(二)</t>
  </si>
  <si>
    <t>对个人和家庭的补助</t>
  </si>
  <si>
    <t xml:space="preserve">  社会福利和救助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</si>
  <si>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</si>
  <si>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</si>
  <si>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</si>
  <si>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</si>
  <si>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</si>
  <si>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</si>
  <si>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债务利息及费用支出</t>
  </si>
  <si>
    <t xml:space="preserve">  国内债务付息</t>
  </si>
  <si>
    <t xml:space="preserve">  国外债务付息</t>
  </si>
  <si>
    <t xml:space="preserve">  国内债务发行费用</t>
  </si>
  <si>
    <t xml:space="preserve">  国外债务发行费用</t>
  </si>
  <si>
    <t>其他支出</t>
  </si>
  <si>
    <t xml:space="preserve">  赠与</t>
  </si>
  <si>
    <t xml:space="preserve">  国家赔偿费用支出</t>
  </si>
  <si>
    <t xml:space="preserve">  对民间非营利组织和群众性自治组织补贴</t>
  </si>
  <si>
    <t>一般公共预算基本支出</t>
  </si>
  <si>
    <t>表12</t>
  </si>
  <si>
    <t>云南省迪庆州维西县2018年度本级税收返还和转移支付支出决算表</t>
  </si>
  <si>
    <t xml:space="preserve">    所得税基数返还支出</t>
  </si>
  <si>
    <t xml:space="preserve">    成品油税费改革税收返还支出</t>
  </si>
  <si>
    <t xml:space="preserve">    增值税税收返还支出</t>
  </si>
  <si>
    <t xml:space="preserve">    消费税税收返还支出</t>
  </si>
  <si>
    <t xml:space="preserve">    增值税“五五分享”税收返还支出</t>
  </si>
  <si>
    <t xml:space="preserve">    其他返还性支出</t>
  </si>
  <si>
    <t xml:space="preserve">    体制补助支出</t>
  </si>
  <si>
    <t xml:space="preserve">    均衡性转移支付支出</t>
  </si>
  <si>
    <t xml:space="preserve">    县级基本财力保障机制奖补资金支出</t>
  </si>
  <si>
    <t xml:space="preserve">    结算补助支出</t>
  </si>
  <si>
    <t xml:space="preserve">    资源枯竭型城市转移支付补助支出</t>
  </si>
  <si>
    <t xml:space="preserve">    企业事业单位划转补助支出</t>
  </si>
  <si>
    <t xml:space="preserve">    成品油税费改革转移支付补助支出</t>
  </si>
  <si>
    <t xml:space="preserve">    基层公检法司转移支付支出</t>
  </si>
  <si>
    <t xml:space="preserve">    城乡义务教育转移支付支出</t>
  </si>
  <si>
    <t xml:space="preserve">    基本养老金转移支付支出</t>
  </si>
  <si>
    <t xml:space="preserve">    城乡居民医疗保险转移支付支出</t>
  </si>
  <si>
    <t xml:space="preserve">    农村综合改革转移支付支出</t>
  </si>
  <si>
    <t xml:space="preserve">    产粮(油)大县奖励资金支出</t>
  </si>
  <si>
    <t xml:space="preserve">    重点生态功能区转移支付支出</t>
  </si>
  <si>
    <t xml:space="preserve">    固定数额补助支出</t>
  </si>
  <si>
    <t xml:space="preserve">    革命老区转移支付支出</t>
  </si>
  <si>
    <t xml:space="preserve">    民族地区转移支付支出</t>
  </si>
  <si>
    <t xml:space="preserve">    边疆地区转移支付支出</t>
  </si>
  <si>
    <t xml:space="preserve">    贫困地区转移支付支出</t>
  </si>
  <si>
    <t xml:space="preserve">    其他一般性转移支付支出</t>
  </si>
  <si>
    <t xml:space="preserve">    一般公共服务</t>
  </si>
  <si>
    <t xml:space="preserve">    外交</t>
  </si>
  <si>
    <t xml:space="preserve">    国防</t>
  </si>
  <si>
    <t xml:space="preserve">    公共安全</t>
  </si>
  <si>
    <t xml:space="preserve">    教育</t>
  </si>
  <si>
    <t xml:space="preserve">    科学技术</t>
  </si>
  <si>
    <t xml:space="preserve">    文化体育与传媒</t>
  </si>
  <si>
    <t xml:space="preserve">    社会保障和就业</t>
  </si>
  <si>
    <t xml:space="preserve">    医疗卫生与计划生育</t>
  </si>
  <si>
    <t xml:space="preserve">    节能环保</t>
  </si>
  <si>
    <t xml:space="preserve">    城乡社区</t>
  </si>
  <si>
    <t xml:space="preserve">    农林水</t>
  </si>
  <si>
    <t xml:space="preserve">    交通运输</t>
  </si>
  <si>
    <t xml:space="preserve">    资源勘探信息等</t>
  </si>
  <si>
    <t xml:space="preserve">    商业服务业等</t>
  </si>
  <si>
    <t xml:space="preserve">    金融</t>
  </si>
  <si>
    <t xml:space="preserve">    国土海洋气象等</t>
  </si>
  <si>
    <t xml:space="preserve">    住房保障</t>
  </si>
  <si>
    <t xml:space="preserve">    粮油物资储备</t>
  </si>
  <si>
    <t xml:space="preserve">    其他支出</t>
  </si>
  <si>
    <t xml:space="preserve">  体制上解收入</t>
  </si>
  <si>
    <t xml:space="preserve">  专项上解收入</t>
  </si>
  <si>
    <t>对下级税返和转移补助支出</t>
  </si>
  <si>
    <t>表13</t>
  </si>
  <si>
    <t>云南省迪庆州维西县本级政府一般债务限额和余额情况表</t>
  </si>
  <si>
    <t>八、20XX年(本年）末地方政府一般债务限额</t>
  </si>
  <si>
    <t>表14</t>
  </si>
  <si>
    <t>云南省迪庆州维西县2018年度政府性基金预算收入决算表</t>
  </si>
  <si>
    <t xml:space="preserve">  一、政府性基金收入(款)</t>
  </si>
  <si>
    <t xml:space="preserve">    农网还贷资金收入</t>
  </si>
  <si>
    <t xml:space="preserve">      中央农网还贷资金收入</t>
  </si>
  <si>
    <t xml:space="preserve">      地方农网还贷资金收入</t>
  </si>
  <si>
    <t xml:space="preserve">    铁路建设基金收入</t>
  </si>
  <si>
    <t xml:space="preserve">    民航发展基金收入</t>
  </si>
  <si>
    <t xml:space="preserve">    海南省高等级公路车辆通行附加费收入</t>
  </si>
  <si>
    <t xml:space="preserve">    港口建设费收入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</si>
  <si>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</si>
  <si>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</si>
  <si>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</si>
  <si>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</si>
  <si>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</si>
  <si>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</si>
  <si>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</si>
  <si>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</si>
  <si>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</si>
  <si>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</si>
  <si>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大中型水库移民后期扶持基金收入</t>
  </si>
  <si>
    <t xml:space="preserve">    大中型水库库区基金收入</t>
  </si>
  <si>
    <t xml:space="preserve">      中央大中型水库库区基金收入</t>
  </si>
  <si>
    <t xml:space="preserve">      地方大中型水库库区基金收入</t>
  </si>
  <si>
    <t xml:space="preserve">    三峡水库库区基金收入</t>
  </si>
  <si>
    <t xml:space="preserve">    中央特别国债经营基金收入</t>
  </si>
  <si>
    <t xml:space="preserve">    中央特别国债经营基金财务收入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</si>
  <si>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</si>
  <si>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</si>
  <si>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</si>
  <si>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</si>
  <si>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</si>
  <si>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</si>
  <si>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南水北调工程建设资金</t>
  </si>
  <si>
    <t xml:space="preserve">      三峡工程后续工作资金</t>
  </si>
  <si>
    <t xml:space="preserve">      省级重大水利工程建设资金</t>
  </si>
  <si>
    <t xml:space="preserve">    车辆通行费</t>
  </si>
  <si>
    <t xml:space="preserve">    核电站乏燃料处理处置基金收入</t>
  </si>
  <si>
    <t xml:space="preserve">    可再生能源电价附加收入</t>
  </si>
  <si>
    <t xml:space="preserve">    船舶油污损害赔偿基金收入</t>
  </si>
  <si>
    <t xml:space="preserve">    废弃电器电子产品处理基金收入</t>
  </si>
  <si>
    <t xml:space="preserve">      国家税务局征收的废弃电器电子产品处理基金收入</t>
  </si>
  <si>
    <t xml:space="preserve">      海关征收的废弃电器电子产品处理基金收入</t>
  </si>
  <si>
    <t xml:space="preserve">    污水处理费收入</t>
  </si>
  <si>
    <t xml:space="preserve">    彩票发行机构和彩票销售机构的业务费用</t>
  </si>
  <si>
    <t xml:space="preserve">      福利彩票发行机构的业务费用</t>
  </si>
  <si>
    <t xml:space="preserve">      体育彩票发行机构的业务费用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</si>
  <si>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</si>
  <si>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</si>
  <si>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</si>
  <si>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</si>
  <si>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</si>
  <si>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其他政府性基金收入</t>
  </si>
  <si>
    <t xml:space="preserve">  二、专项债券对应项目专项收入</t>
  </si>
  <si>
    <t xml:space="preserve">    土地储备专项债券对应项目专项收入</t>
  </si>
  <si>
    <t xml:space="preserve">    政府收费公路专项债券对应项目专项收入</t>
  </si>
  <si>
    <t xml:space="preserve">    其他地方自行试点项目收益专项债券对应项目专项收入</t>
  </si>
  <si>
    <t>政府性基金预算收入</t>
  </si>
  <si>
    <t>政府性基金预算上级补助收入</t>
  </si>
  <si>
    <t>政府性基金预算下级上解收入</t>
  </si>
  <si>
    <t>待偿债置换专项债券上年结余</t>
  </si>
  <si>
    <t>政府性基金预算上年结余</t>
  </si>
  <si>
    <t>政府性基金预算调入资金</t>
  </si>
  <si>
    <t>政府性基金预算省补助计划单列市收入</t>
  </si>
  <si>
    <t>政府性基金预算计划单列市上解省收入</t>
  </si>
  <si>
    <t>表15</t>
  </si>
  <si>
    <t>云南省迪庆州维西县2018年度政府性基金预算支出决算表</t>
  </si>
  <si>
    <t>一、科学技术支出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</si>
  <si>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</si>
  <si>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</si>
  <si>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</si>
  <si>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</si>
  <si>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</si>
  <si>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</si>
  <si>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</si>
  <si>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 xml:space="preserve">  国家电影事业发展专项资金及对应专项债务收入安排的支出</t>
  </si>
  <si>
    <t xml:space="preserve">    资助国产影片放映</t>
  </si>
  <si>
    <t xml:space="preserve">    资助少数民族电影译制</t>
  </si>
  <si>
    <t xml:space="preserve">    其他国家电影事业发展专项资金支出</t>
  </si>
  <si>
    <t>三、社会保障和就业支出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</si>
  <si>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</si>
  <si>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</si>
  <si>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</si>
  <si>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</si>
  <si>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小型水库移民扶助基金及对应专项债务收入安排的支出</t>
  </si>
  <si>
    <t xml:space="preserve">    其他小型水库移民扶助基金支出</t>
  </si>
  <si>
    <t>四、节能环保支出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</si>
  <si>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</si>
  <si>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</si>
  <si>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</si>
  <si>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</si>
  <si>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</si>
  <si>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</si>
  <si>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</si>
  <si>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</si>
  <si>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</si>
  <si>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</si>
  <si>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五、城乡社区支出</t>
  </si>
  <si>
    <t xml:space="preserve">  国有土地使用权出让收入及对应专项债务收入安排的支出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</si>
  <si>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</si>
  <si>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</si>
  <si>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</si>
  <si>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</si>
  <si>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</si>
  <si>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</si>
  <si>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</si>
  <si>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</si>
  <si>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</si>
  <si>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</si>
  <si>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</si>
  <si>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 xml:space="preserve">  国有土地收益基金及对应专项债务收入安排的支出</t>
  </si>
  <si>
    <t xml:space="preserve">    其他国有土地收益基金支出</t>
  </si>
  <si>
    <t xml:space="preserve">  农业土地开发资金及对应专项债务收入安排的支出</t>
  </si>
  <si>
    <t xml:space="preserve">  城市基础设施配套费及对应专项债务收入安排的支出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</si>
  <si>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</si>
  <si>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</si>
  <si>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</si>
  <si>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</si>
  <si>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</si>
  <si>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污水处理费及对应专项债务收入安排的支出</t>
  </si>
  <si>
    <t xml:space="preserve">    污水处理设施建设和运营</t>
  </si>
  <si>
    <t xml:space="preserve">    代征手续费</t>
  </si>
  <si>
    <t xml:space="preserve">    其他污水处理费安排的支出</t>
  </si>
  <si>
    <t>六、农林水支出</t>
  </si>
  <si>
    <t xml:space="preserve">  大中型水库库区基金及对应专项债务收入安排的支出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</si>
  <si>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</si>
  <si>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</si>
  <si>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</si>
  <si>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</si>
  <si>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</si>
  <si>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</si>
  <si>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国家重大水利工程建设基金及对应专项债务收入安排的支出</t>
  </si>
  <si>
    <t xml:space="preserve">    三峡工程后续工作</t>
  </si>
  <si>
    <t xml:space="preserve">    地方重大水利工程建设</t>
  </si>
  <si>
    <t xml:space="preserve">    其他重大水利工程建设基金支出</t>
  </si>
  <si>
    <t>七、交通运输支出</t>
  </si>
  <si>
    <t xml:space="preserve">  海南省高等级公路车辆通行附加费及对应专项债务收入安排的支出</t>
  </si>
  <si>
    <t xml:space="preserve">    公路还贷</t>
  </si>
  <si>
    <t xml:space="preserve">    其他海南省高等级公路车辆通行附加费安排的支出</t>
  </si>
  <si>
    <t xml:space="preserve">  车辆通行费及对应专项债务收入安排的支出</t>
  </si>
  <si>
    <t xml:space="preserve">    政府还贷公路养护</t>
  </si>
  <si>
    <t xml:space="preserve">    政府还贷公路管理</t>
  </si>
  <si>
    <t xml:space="preserve">    其他车辆通行费安排的支出</t>
  </si>
  <si>
    <t xml:space="preserve">  港口建设费及对应专项债务收入安排的支出</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</si>
  <si>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</si>
  <si>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</si>
  <si>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</si>
  <si>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</si>
  <si>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</si>
  <si>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</si>
  <si>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</si>
  <si>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</si>
  <si>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</si>
  <si>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</si>
  <si>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</si>
  <si>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</si>
  <si>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</si>
  <si>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</si>
  <si>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</si>
  <si>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</si>
  <si>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</si>
  <si>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</si>
  <si>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</si>
  <si>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</si>
  <si>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</si>
  <si>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</si>
  <si>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</si>
  <si>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</si>
  <si>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</si>
  <si>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</si>
  <si>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</si>
  <si>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八、资源勘探信息等支出</t>
  </si>
  <si>
    <t xml:space="preserve">  农网还贷资金支出</t>
  </si>
  <si>
    <t xml:space="preserve">    中央农网还贷资金支出</t>
  </si>
  <si>
    <t xml:space="preserve">    地方农网还贷资金支出</t>
  </si>
  <si>
    <t xml:space="preserve">    其他农网还贷资金支出</t>
  </si>
  <si>
    <t>九、商业服务业等支出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</si>
  <si>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</si>
  <si>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</si>
  <si>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</si>
  <si>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</si>
  <si>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</si>
  <si>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</si>
  <si>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十、金融支出</t>
  </si>
  <si>
    <t xml:space="preserve">    中央特别国债经营基金支出</t>
  </si>
  <si>
    <t xml:space="preserve">    中央特别国债经营基金财务支出</t>
  </si>
  <si>
    <t>十一、其他支出</t>
  </si>
  <si>
    <t xml:space="preserve">  其他政府性基金及对应专项债务收入安排的支出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</si>
  <si>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</si>
  <si>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</si>
  <si>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</si>
  <si>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</si>
  <si>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</si>
  <si>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</si>
  <si>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</si>
  <si>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</si>
  <si>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</si>
  <si>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彩票公益金及对应专项债务收入安排的支出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</si>
  <si>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</si>
  <si>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</si>
  <si>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</si>
  <si>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</si>
  <si>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</si>
  <si>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</si>
  <si>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</si>
  <si>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</si>
  <si>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</si>
  <si>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</si>
  <si>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</si>
  <si>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十二、债务付息支出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</si>
  <si>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</si>
  <si>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</si>
  <si>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</si>
  <si>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</si>
  <si>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</si>
  <si>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国有土地收益基金债务付息支出</t>
  </si>
  <si>
    <t xml:space="preserve">    农业土地开发资金债务付息支出</t>
  </si>
  <si>
    <t xml:space="preserve">    大中型水库库区基金债务付息支出</t>
  </si>
  <si>
    <t xml:space="preserve">    彩票公益金债务付息支出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</si>
  <si>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</si>
  <si>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</si>
  <si>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</si>
  <si>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</si>
  <si>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</si>
  <si>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</si>
  <si>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</si>
  <si>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其他地方自行试点项目收益专项债券付息支出</t>
  </si>
  <si>
    <t xml:space="preserve">    其他政府性基金债务付息支出</t>
  </si>
  <si>
    <t>十三、债务发行费用支出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</si>
  <si>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</si>
  <si>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</si>
  <si>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</si>
  <si>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</si>
  <si>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</si>
  <si>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国有土地收益基金债务发行费用支出</t>
  </si>
  <si>
    <t xml:space="preserve">    农业土地开发资金债务发行费用支出</t>
  </si>
  <si>
    <t xml:space="preserve">    大中型水库库区基金债务发行费用支出</t>
  </si>
  <si>
    <t xml:space="preserve">    彩票公益金债务发行费用支出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</si>
  <si>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</si>
  <si>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</si>
  <si>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</si>
  <si>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</si>
  <si>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</si>
  <si>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</si>
  <si>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</si>
  <si>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其他地方自行试点项目收益专项债券发行费用支出</t>
  </si>
  <si>
    <t xml:space="preserve">    其他政府性基金债务发行费用支出</t>
  </si>
  <si>
    <t>政府性基金预算支出</t>
  </si>
  <si>
    <t>政府性基金预算补助下级支出</t>
  </si>
  <si>
    <t>政府性基金预算上解上级支出</t>
  </si>
  <si>
    <t>政府性基金预算调出资金</t>
  </si>
  <si>
    <t>政府性基金预算计划单列市上解省支出</t>
  </si>
  <si>
    <t>政府性基金预算省补助计划单列市支出</t>
  </si>
  <si>
    <t>待偿债置换专项债券结余</t>
  </si>
  <si>
    <t>政府性基金预算年终结余</t>
  </si>
  <si>
    <t>表16</t>
  </si>
  <si>
    <t xml:space="preserve">云南省迪庆州维西县专项债务限额和余额情况表 </t>
  </si>
  <si>
    <t> 单位：万元</t>
  </si>
  <si>
    <t>一、上两年（2016）末地方政府专项债务余额实际数</t>
  </si>
  <si>
    <t>二、上一年（2017）年末地方政府专项债务限额</t>
  </si>
  <si>
    <t>三、上一年（2017）地方政府专项债券发行额</t>
  </si>
  <si>
    <t>四、上一年（2017）地方政府专项债券转贷额</t>
  </si>
  <si>
    <t>五、上一年（202017）地方政府专项债券还本额</t>
  </si>
  <si>
    <t>六、上一年（2017）末地方政府专项债务余额</t>
  </si>
  <si>
    <t>七、2018年(本年）地方政府专项债务新增限额</t>
  </si>
  <si>
    <t>八、2018年(本年）末地方政府专项债务限额</t>
  </si>
  <si>
    <t>表17</t>
  </si>
  <si>
    <t>云南省迪庆州维西县2018年度本级政府性基金预算收入决算表</t>
  </si>
  <si>
    <t>表18</t>
  </si>
  <si>
    <t>云南省迪庆州维西县2018年度本级政府性基金预算支出决算表</t>
  </si>
  <si>
    <t>表19</t>
  </si>
  <si>
    <t>云南省迪庆州维西县2018年度本级政府性基金预算转移支付支出决算表</t>
  </si>
  <si>
    <t>核电站乏燃料处理处置基金支出</t>
  </si>
  <si>
    <t>国家电影事业发展专项资金相关支出</t>
  </si>
  <si>
    <t>大中型水库移民后期扶持基金支出</t>
  </si>
  <si>
    <t>小型水库移民扶助基金相关支出</t>
  </si>
  <si>
    <t>可再生能源电价附加收入安排的支出</t>
  </si>
  <si>
    <t>废弃电器电子产品处理基金支出</t>
  </si>
  <si>
    <t>国有土地使用权出让相关支出</t>
  </si>
  <si>
    <t>国有土地收益基金相关支出</t>
  </si>
  <si>
    <t>农业土地开发资金相关支出</t>
  </si>
  <si>
    <t>城市基础设施配套费相关支出</t>
  </si>
  <si>
    <t>污水处理费相关支出</t>
  </si>
  <si>
    <t>大中型水库库区基金相关支出</t>
  </si>
  <si>
    <t>三峡水库库区基金支出</t>
  </si>
  <si>
    <t>国家重大水利工程建设基金相关支出</t>
  </si>
  <si>
    <t>海南省高等级公路车辆通行附加费相关支出</t>
  </si>
  <si>
    <t>车辆通行费相关支出</t>
  </si>
  <si>
    <t>港口建设费相关支出</t>
  </si>
  <si>
    <t>铁路建设基金支出</t>
  </si>
  <si>
    <t>船舶油污损害赔偿基金支出</t>
  </si>
  <si>
    <t>民航发展基金支出</t>
  </si>
  <si>
    <t>农网还贷资金支出</t>
  </si>
  <si>
    <t>旅游发展基金支出</t>
  </si>
  <si>
    <t>中央特别国债经营基金支出</t>
  </si>
  <si>
    <t>中央特别国债经营基金财务支出</t>
  </si>
  <si>
    <t>彩票发行销售机构业务费安排的支出</t>
  </si>
  <si>
    <t>彩票公益金相关支出</t>
  </si>
  <si>
    <t>其他政府性基金相关支出</t>
  </si>
  <si>
    <t>表20</t>
  </si>
  <si>
    <t>云南省迪庆州维西县本级政府专项债务限额和余额情况表</t>
  </si>
  <si>
    <t>2019年预算数</t>
  </si>
  <si>
    <t>2018年执行数</t>
  </si>
  <si>
    <t>五、上一年（2017）地方政府专项债券还本额</t>
  </si>
  <si>
    <t>六、上一年（2017）末地方政府专项债务余额预计执行数</t>
  </si>
  <si>
    <t>表21</t>
  </si>
  <si>
    <t>云南省迪庆州维西县2018年度国有资本经营预算收入决算表</t>
  </si>
  <si>
    <t>非税收入</t>
  </si>
  <si>
    <t xml:space="preserve">    利润收入</t>
  </si>
  <si>
    <t xml:space="preserve">      烟草企业利润收入</t>
  </si>
  <si>
    <t xml:space="preserve">      石油石化企业利润收入</t>
  </si>
  <si>
    <t xml:space="preserve">      电力企业利润收入</t>
  </si>
  <si>
    <t xml:space="preserve">      电信企业利润收入</t>
  </si>
  <si>
    <t xml:space="preserve">      煤炭企业利润收入</t>
  </si>
  <si>
    <t xml:space="preserve">      有色冶金采掘企业利润收入</t>
  </si>
  <si>
    <t xml:space="preserve">      钢铁企业利润收入</t>
  </si>
  <si>
    <t xml:space="preserve">      化工企业利润收入</t>
  </si>
  <si>
    <t xml:space="preserve">      运输企业利润收入</t>
  </si>
  <si>
    <t xml:space="preserve">      电子企业利润收入</t>
  </si>
  <si>
    <t xml:space="preserve">      机械企业利润收入</t>
  </si>
  <si>
    <t xml:space="preserve">      投资服务企业利润收入</t>
  </si>
  <si>
    <t xml:space="preserve">      纺织轻工企业利润收入</t>
  </si>
  <si>
    <t xml:space="preserve">      贸易企业利润收入</t>
  </si>
  <si>
    <t xml:space="preserve">      建筑施工企业利润收入</t>
  </si>
  <si>
    <t xml:space="preserve">      房地产企业利润收入</t>
  </si>
  <si>
    <t xml:space="preserve">      建材企业利润收入</t>
  </si>
  <si>
    <t xml:space="preserve">      境外企业利润收入</t>
  </si>
  <si>
    <t xml:space="preserve">      对外合作企业利润收入</t>
  </si>
  <si>
    <t xml:space="preserve">      医药企业利润收入</t>
  </si>
  <si>
    <t xml:space="preserve">      农林牧渔企业利润收入</t>
  </si>
  <si>
    <t xml:space="preserve">      邮政企业利润收入</t>
  </si>
  <si>
    <t xml:space="preserve">      军工企业利润收入</t>
  </si>
  <si>
    <t xml:space="preserve">      转制科研院所利润收入</t>
  </si>
  <si>
    <t xml:space="preserve">      地质勘查企业利润收入</t>
  </si>
  <si>
    <t xml:space="preserve">      卫生体育福利企业利润收入</t>
  </si>
  <si>
    <t xml:space="preserve">      教育文化广播企业利润收入</t>
  </si>
  <si>
    <t xml:space="preserve">      科学研究企业利润收入</t>
  </si>
  <si>
    <t xml:space="preserve">      机关社团所属企业利润收入</t>
  </si>
  <si>
    <t xml:space="preserve">      金融企业利润收入</t>
  </si>
  <si>
    <t xml:space="preserve">      其他国有资本经营预算企业利润收入</t>
  </si>
  <si>
    <t xml:space="preserve">    股利、股息收入</t>
  </si>
  <si>
    <t xml:space="preserve">      国有控股公司股利、股息收入</t>
  </si>
  <si>
    <t xml:space="preserve">      国有参股公司股利、股息收入</t>
  </si>
  <si>
    <t xml:space="preserve">      金融企业公司股利、股息收入</t>
  </si>
  <si>
    <t xml:space="preserve">      其他国有资本经营预算企业股利、股息收入</t>
  </si>
  <si>
    <t xml:space="preserve">    产权转让收入</t>
  </si>
  <si>
    <t xml:space="preserve">      国有股减持收入</t>
  </si>
  <si>
    <t xml:space="preserve">      国有股权、股份转让收入</t>
  </si>
  <si>
    <t xml:space="preserve">      国有独资企业产权转让收入</t>
  </si>
  <si>
    <t xml:space="preserve">      金融企业产权转让收入</t>
  </si>
  <si>
    <t xml:space="preserve">      其他国有资本经营预算企业产权转让收入</t>
  </si>
  <si>
    <t xml:space="preserve">    清算收入</t>
  </si>
  <si>
    <t xml:space="preserve">      国有股权、股份清算收入</t>
  </si>
  <si>
    <t xml:space="preserve">      国有独资企业清算收入</t>
  </si>
  <si>
    <t xml:space="preserve">      其他国有资本经营预算企业清算收入</t>
  </si>
  <si>
    <t xml:space="preserve">    其他国有资本经营预算收入</t>
  </si>
  <si>
    <t>国有资本经营预算收入</t>
  </si>
  <si>
    <t>国有资本经营预算上级补助收入</t>
  </si>
  <si>
    <t>国有资本经营预算下级上解收入</t>
  </si>
  <si>
    <t>国有资本经营预算上年结余</t>
  </si>
  <si>
    <t>国有资本经营预算省补助计划单列市收入</t>
  </si>
  <si>
    <t>国有资本经营预算计划单列市上解省收入</t>
  </si>
  <si>
    <t>表22</t>
  </si>
  <si>
    <t>云南省迪庆州维西县2018年度国有资本经营预算支出决算表</t>
  </si>
  <si>
    <t xml:space="preserve">    国有资本经营预算补充社保基金支出</t>
  </si>
  <si>
    <t>国有资本经营预算支出</t>
  </si>
  <si>
    <t xml:space="preserve">  解决历史遗留问题及改革成本支出</t>
  </si>
  <si>
    <t xml:space="preserve">    厂办大集体改革支出</t>
  </si>
  <si>
    <t xml:space="preserve">    "三供一业"移交补助支出</t>
  </si>
  <si>
    <t xml:space="preserve">    国有企业办职教幼教补助支出</t>
  </si>
  <si>
    <t xml:space="preserve">    国有企业办公共服务机构移交补助支出</t>
  </si>
  <si>
    <t xml:space="preserve">    国有企业退休人员社会化管理补助支出</t>
  </si>
  <si>
    <t xml:space="preserve">    国有企业棚户区改造支出</t>
  </si>
  <si>
    <t xml:space="preserve">    国有企业改革成本支出</t>
  </si>
  <si>
    <t xml:space="preserve">    离休干部医药费补助支出</t>
  </si>
  <si>
    <t xml:space="preserve">    其他解决历史遗留问题及改革成本支出</t>
  </si>
  <si>
    <t xml:space="preserve">  国有企业资本金注入</t>
  </si>
  <si>
    <t xml:space="preserve">    国有经济结构调整支出</t>
  </si>
  <si>
    <t xml:space="preserve">    公益性设施投资支出</t>
  </si>
  <si>
    <t xml:space="preserve">    前瞻性战略性产业发展支出</t>
  </si>
  <si>
    <t xml:space="preserve">    生态环境保护支出</t>
  </si>
  <si>
    <t xml:space="preserve">    支持科技进步支出</t>
  </si>
  <si>
    <t xml:space="preserve">    保障国家经济安全支出</t>
  </si>
  <si>
    <t xml:space="preserve">    对外投资合作支出</t>
  </si>
  <si>
    <t xml:space="preserve">    其他国有企业资本金注入</t>
  </si>
  <si>
    <t xml:space="preserve">  国有企业政策性补贴(款)</t>
  </si>
  <si>
    <t xml:space="preserve">    国有企业政策性补贴(项)</t>
  </si>
  <si>
    <t xml:space="preserve">  金融国有资本经营预算支出</t>
  </si>
  <si>
    <t xml:space="preserve">    资本性支出</t>
  </si>
  <si>
    <t xml:space="preserve">    改革性支出</t>
  </si>
  <si>
    <t xml:space="preserve">    其他金融国有资本经营预算支出</t>
  </si>
  <si>
    <t xml:space="preserve">  其他国有资本经营预算支出(款)</t>
  </si>
  <si>
    <t xml:space="preserve">    其他国有资本经营预算支出(项)</t>
  </si>
  <si>
    <t>国有资本经营预算补助下级支出</t>
  </si>
  <si>
    <t>国有资本经营预算上解上级支出</t>
  </si>
  <si>
    <t>国有资本经营预算调出资金</t>
  </si>
  <si>
    <t>国有资本经营预算省补助计划单列市支出</t>
  </si>
  <si>
    <t>国有资本经营预算计划单列市上解省支出</t>
  </si>
  <si>
    <t>国有资本经营预算年终结余</t>
  </si>
  <si>
    <t>表23</t>
  </si>
  <si>
    <t>云南省迪庆州维西县2018年度本级国有资本经营预算收入决算表</t>
  </si>
  <si>
    <t>表24</t>
  </si>
  <si>
    <t>云南省迪庆州维西县2018年度本级国有资本经营预算支出决算表</t>
  </si>
  <si>
    <t>表25</t>
  </si>
  <si>
    <t>云南省迪庆州维西县2018年度社会保险基金收入决算表</t>
  </si>
  <si>
    <t>企业职工养老保险基金收入</t>
  </si>
  <si>
    <t>机关事业单位基本养老保险基金收入</t>
  </si>
  <si>
    <t>失业保险基金收入</t>
  </si>
  <si>
    <t>城镇职工基本医疗保险基金收入</t>
  </si>
  <si>
    <t>工伤保险基金收入</t>
  </si>
  <si>
    <t>生育保险基金收入</t>
  </si>
  <si>
    <t>城乡居民基本养老保险基金收入</t>
  </si>
  <si>
    <t>居民基本医疗保险基金收入</t>
  </si>
  <si>
    <t>本年收入小计</t>
  </si>
  <si>
    <t xml:space="preserve">    调剂金收入</t>
  </si>
  <si>
    <t xml:space="preserve">        上级补助收入</t>
  </si>
  <si>
    <t xml:space="preserve">        下级上解收入</t>
  </si>
  <si>
    <t>收入合计</t>
  </si>
  <si>
    <t>表26</t>
  </si>
  <si>
    <t>云南省迪庆州维西县2018年度社会保险基金支出决算表</t>
  </si>
  <si>
    <t>企业职工养老保险基金支出</t>
  </si>
  <si>
    <t>机关事业单位基本养老保险基金支出</t>
  </si>
  <si>
    <t>失业保险基金支出</t>
  </si>
  <si>
    <t>城镇职工基本医疗保险基金支出</t>
  </si>
  <si>
    <t>工伤保险基金支出</t>
  </si>
  <si>
    <t>生育保险基金支出</t>
  </si>
  <si>
    <t>城乡居民基本养老保险基金支出</t>
  </si>
  <si>
    <t>居民基本医疗保险基金支出</t>
  </si>
  <si>
    <t>本年支出小计</t>
  </si>
  <si>
    <t xml:space="preserve">  调剂金支出</t>
  </si>
  <si>
    <r>
      <rPr>
        <sz val="12"/>
        <rFont val="宋体"/>
        <charset val="134"/>
      </rPr>
      <t xml:space="preserve">      </t>
    </r>
    <r>
      <rPr>
        <sz val="12"/>
        <rFont val="宋体"/>
        <charset val="134"/>
      </rPr>
      <t>补助下级支出</t>
    </r>
  </si>
  <si>
    <r>
      <rPr>
        <sz val="12"/>
        <rFont val="宋体"/>
        <charset val="134"/>
      </rPr>
      <t xml:space="preserve">      </t>
    </r>
    <r>
      <rPr>
        <sz val="12"/>
        <rFont val="宋体"/>
        <charset val="134"/>
      </rPr>
      <t>上解上级支出</t>
    </r>
  </si>
  <si>
    <t>支出合计</t>
  </si>
  <si>
    <t>表27</t>
  </si>
  <si>
    <t>云南省迪庆州维西县2018年度本级社会保险基金收入决算表</t>
  </si>
  <si>
    <t>表28</t>
  </si>
  <si>
    <t>云南省迪庆州维西县2018年度本级社会保险基金支出决算表</t>
  </si>
  <si>
    <t>表29</t>
  </si>
  <si>
    <t>迪庆州维西县2018年地方政府债务限额及余额决算情况表</t>
  </si>
  <si>
    <t>地   区</t>
  </si>
  <si>
    <t>**年债务限额</t>
  </si>
  <si>
    <t>**年债务余额（决算数）</t>
  </si>
  <si>
    <t>一般债务</t>
  </si>
  <si>
    <t>专项债务</t>
  </si>
  <si>
    <t>公  式</t>
  </si>
  <si>
    <t>A=B+C</t>
  </si>
  <si>
    <t>B</t>
  </si>
  <si>
    <t>C</t>
  </si>
  <si>
    <t>D=E+F</t>
  </si>
  <si>
    <t>E</t>
  </si>
  <si>
    <t>F</t>
  </si>
  <si>
    <t>XX省、州（市）合计</t>
  </si>
  <si>
    <t xml:space="preserve">  一、XX省、州（市）本级</t>
  </si>
  <si>
    <t xml:space="preserve"> 二、XX省、州（市）下级合计</t>
  </si>
  <si>
    <t>（一）下级地区1</t>
  </si>
  <si>
    <t>（二）下级地区2</t>
  </si>
  <si>
    <t>……</t>
  </si>
  <si>
    <t>注：1.本表反映上一年度本地区、本级及所属地区地方政府债务限额及余额决算数。</t>
  </si>
  <si>
    <t>2.本表由县级以上地方各级财政部门在本级人民代表大会常务委员会批准决算后二十日内公开。</t>
  </si>
  <si>
    <t>昆明市**年地方政府债务限额及余额决算情况表</t>
  </si>
  <si>
    <t>（以昆明市为例）</t>
  </si>
  <si>
    <t>**省、**州（市）、**县（区）**年债务余额（决算数）</t>
  </si>
  <si>
    <t xml:space="preserve">  昆明市</t>
  </si>
  <si>
    <t xml:space="preserve">    昆明市本级</t>
  </si>
  <si>
    <t xml:space="preserve">    五华区</t>
  </si>
  <si>
    <t xml:space="preserve">    盘龙区</t>
  </si>
  <si>
    <t>注：1.本表反映上一年度本地区、本级及分地区地方政府债务限额及余额决算数。</t>
  </si>
  <si>
    <t xml:space="preserve">    2.本表由县级以上地方各级财政部门在本级人民代表大会常务委员会批准决算后二十日内公开。</t>
  </si>
  <si>
    <t>表30</t>
  </si>
  <si>
    <t>云南省迪庆州维西县2018年地方政府债券使用情况表</t>
  </si>
  <si>
    <t>项目名称</t>
  </si>
  <si>
    <t>项目编号</t>
  </si>
  <si>
    <t>项目领域</t>
  </si>
  <si>
    <t>项目主管部门</t>
  </si>
  <si>
    <t>项目实施单位</t>
  </si>
  <si>
    <t>债券性质</t>
  </si>
  <si>
    <t>债券规模</t>
  </si>
  <si>
    <t>发行时间
（年/月）</t>
  </si>
  <si>
    <t>维西县易地扶贫搬迁项目</t>
  </si>
  <si>
    <t>P16533423-0007</t>
  </si>
  <si>
    <t>其他</t>
  </si>
  <si>
    <t>扶贫办</t>
  </si>
  <si>
    <t>扶贫开发投资有限公司</t>
  </si>
  <si>
    <t>一般债券</t>
  </si>
  <si>
    <t>2018-07</t>
  </si>
  <si>
    <t>农村环境连片整治</t>
  </si>
  <si>
    <t>P16533423-0008</t>
  </si>
  <si>
    <t>其他生态建设和环境保护</t>
  </si>
  <si>
    <t>环境保护</t>
  </si>
  <si>
    <t>迪庆州生态环境局维西分局</t>
  </si>
  <si>
    <t>连接线修复工程</t>
  </si>
  <si>
    <t>P18533423-0005</t>
  </si>
  <si>
    <t>农村公路</t>
  </si>
  <si>
    <t>交通</t>
  </si>
  <si>
    <t>维西县交通运输局</t>
  </si>
  <si>
    <t>脱贫攻坚农村公路建设</t>
  </si>
  <si>
    <t>P18533423-0006</t>
  </si>
  <si>
    <t>森林植被恢复</t>
  </si>
  <si>
    <t>P17533423-0004</t>
  </si>
  <si>
    <t>自然生态保护</t>
  </si>
  <si>
    <t>林业</t>
  </si>
  <si>
    <t>维西县林业和草原局</t>
  </si>
  <si>
    <t>2017年陡坡地生态治理项目</t>
  </si>
  <si>
    <t>P17533423-0002</t>
  </si>
  <si>
    <t>2017年森林抚育项目</t>
  </si>
  <si>
    <t>P17533423-0003</t>
  </si>
  <si>
    <t>退牧还草</t>
  </si>
  <si>
    <t>P18533423-0002</t>
  </si>
  <si>
    <t>农业</t>
  </si>
  <si>
    <t>维西县农业农村局</t>
  </si>
  <si>
    <t>农村土地承包经营权确权登记颁证补助</t>
  </si>
  <si>
    <t>P17533423-0005</t>
  </si>
  <si>
    <t>草地畜牧业转型升级</t>
  </si>
  <si>
    <t>P17533423-0006</t>
  </si>
  <si>
    <t>2017年安全饮水巩固提升工程</t>
  </si>
  <si>
    <t>P17533423-0008</t>
  </si>
  <si>
    <t>水利建设</t>
  </si>
  <si>
    <t>水利</t>
  </si>
  <si>
    <t>维西县水务局</t>
  </si>
  <si>
    <t>2017年水利工程维修养护工程基金水价改革</t>
  </si>
  <si>
    <t>P17533423-0009</t>
  </si>
  <si>
    <t>维登乡北甸片区小水网工程</t>
  </si>
  <si>
    <t>P18533423-0003</t>
  </si>
  <si>
    <t>2017年共园小流域治理项目</t>
  </si>
  <si>
    <t>P18533423-0004</t>
  </si>
  <si>
    <t>2017年河道综合治理工程</t>
  </si>
  <si>
    <t>P17533423-0007</t>
  </si>
  <si>
    <t>2017年阿木打嘎坝塘工程</t>
  </si>
  <si>
    <t>维西县城告成路及雪龙西路延长线市政道路建设项目</t>
  </si>
  <si>
    <t>P16533423-0009</t>
  </si>
  <si>
    <t>道路</t>
  </si>
  <si>
    <t>建设</t>
  </si>
  <si>
    <t>维西县住房和城乡规划建设局</t>
  </si>
  <si>
    <t>维西县城南部新区市政道路（永宁大桥）建设项目</t>
  </si>
  <si>
    <t>P13533423-0001</t>
  </si>
  <si>
    <t>桥梁</t>
  </si>
  <si>
    <t>维西县第二自来水厂升级改造及配套管网改造工程</t>
  </si>
  <si>
    <t>P15533423-0001</t>
  </si>
  <si>
    <t>供水</t>
  </si>
  <si>
    <t>维西县城柏金路及惠民路市政道路建设项目</t>
  </si>
  <si>
    <t>维西县城学园中路市政道路建设项目</t>
  </si>
  <si>
    <t>P16533423-0011</t>
  </si>
  <si>
    <t>维西县连接新老城区南北向交通干线改扩建项目</t>
  </si>
  <si>
    <t>维西县2016年城市棚户区（城中村）改造配套基础设施建设项目</t>
  </si>
  <si>
    <t>P16533423-0006</t>
  </si>
  <si>
    <t>棚户区改造</t>
  </si>
  <si>
    <t>维西县城景明路市政道路建设项目</t>
  </si>
  <si>
    <t>P16533423-0010</t>
  </si>
  <si>
    <t>维西县污水处理厂管网完善工程（拖枝段）</t>
  </si>
  <si>
    <t>污水处理</t>
  </si>
  <si>
    <t>地质灾害治理</t>
  </si>
  <si>
    <t>P18533423-0001</t>
  </si>
  <si>
    <t>国土资源（海洋局）</t>
  </si>
  <si>
    <t>维西县自然资源局</t>
  </si>
  <si>
    <t>土地整治</t>
  </si>
  <si>
    <t>P17533423-0001</t>
  </si>
  <si>
    <t>其他农林水利建设</t>
  </si>
  <si>
    <t>表31</t>
  </si>
  <si>
    <t>2018年地方政府债务发行相关情况表(以2018年为例）</t>
  </si>
  <si>
    <t>一、2017年末地方政府债务余额</t>
  </si>
  <si>
    <t xml:space="preserve">  其中：一般债务</t>
  </si>
  <si>
    <t xml:space="preserve">        专项债务</t>
  </si>
  <si>
    <t>二、2017年地方政府债务限额</t>
  </si>
  <si>
    <t>三、2018年地方政府债务发行决算数</t>
  </si>
  <si>
    <t xml:space="preserve">     新增一般债券发行额</t>
  </si>
  <si>
    <t xml:space="preserve">     再融资一般债券发行额</t>
  </si>
  <si>
    <t xml:space="preserve">     新增专项债券发行额</t>
  </si>
  <si>
    <t xml:space="preserve">     再融资专项债券发行额</t>
  </si>
  <si>
    <t>四、2018年地方政府债务还本支出决算数</t>
  </si>
  <si>
    <t xml:space="preserve">     一般债务还本支出</t>
  </si>
  <si>
    <t xml:space="preserve">     专项债务还本支出</t>
  </si>
  <si>
    <t>五、2018年地方政府债务付息支出决算数</t>
  </si>
  <si>
    <t xml:space="preserve">     一般债务付息支出</t>
  </si>
  <si>
    <t xml:space="preserve">     专项债务付息支出</t>
  </si>
  <si>
    <t>六、2018年末地方政府债务余额决算数</t>
  </si>
  <si>
    <t>七、2018年地方政府债务限额</t>
  </si>
  <si>
    <t>注：本表由县级以上地方各级财政部门在本级人民代表大会常务委员会批准决算后二十日内公开，反映上两年度本地区、本级地方政府债务限额及余额决算数，上一年度本地区、本级地方政府债务发行额、还本支出、付息支出、限额及余额决算数。</t>
  </si>
  <si>
    <t>表32</t>
  </si>
  <si>
    <t>一、一般公共预算本级支出执行变动情况</t>
  </si>
  <si>
    <t>人大事务款比上年决算数增长0.51%，主要原因是：人大代表履职能力提升培训增多，综合能力和素质提升建设增多。</t>
  </si>
  <si>
    <t>政协事务款比上年决算数增长7.44%，主要原因是：年底增资及单位工作量增加，增大了工作经费。</t>
  </si>
  <si>
    <t>政府办公厅(室)及相关机构事务比上年决算数增长32.51%，主要原因是：2017年的绩效目标奖励经费在2018年中列支，年底增资.</t>
  </si>
  <si>
    <t>发展与改革事务款比上年决算数下降58.85%，主要原因是：上级专款投入减少、2018年开始项目前期费直接分配到部门.</t>
  </si>
  <si>
    <t>统计信息事务比上年决算数增长24.05%，主要原因是：2018年开展第四次全国经济普查、机关城乡一体化调查工作，增加了费用支出。</t>
  </si>
  <si>
    <t>财政事务比上年决算数增长17.95%，主要原因是：财政国库集中支付电子化、工资、财政专户管理改革工作后信息费用增加.</t>
  </si>
  <si>
    <t>审计事务比上年决算数增长8.7%，主要原因是：审计人员少，审计项目多，安排审计外聘人员，增加审计业务费.</t>
  </si>
  <si>
    <t>人力资源事务比上年决算数下降11.43%，主要原因是：“三支一扶”人员减少，生活补助减少.</t>
  </si>
  <si>
    <t>国防支出比上年决算数增长33.33%，主要原因是：上级人民防空专项经费增加.</t>
  </si>
  <si>
    <t>武装警察比上年决算数下降11.97%，主要原因是：消防员减少，消防员工资及伙食补助减少。</t>
  </si>
  <si>
    <t>公安比上年决算数增长0.92%，主要原因是：民警法定日工作之外加班补贴、上年绩效目标奖励经费在2018年列支及增资.</t>
  </si>
  <si>
    <t>检察比上年决算数下降52.75%，主要原因是：检察院单位上化后，只安排享受优惠政策退休人员工资</t>
  </si>
  <si>
    <t>法院比上年决算数下降9.18%，主要原因是：法院单位上化后，只安排享受优惠政策退休人员工资</t>
  </si>
  <si>
    <t>司法比上年决算数增长0.92%，主要原因是：上级转移支付增加及增资</t>
  </si>
  <si>
    <t>其他公共安全支出(款)比上年决算数增长2020%，主要原因是：上级专款投入力度增加及全州网络化服务经费增加</t>
  </si>
  <si>
    <t>教育管理事务比上年决算数增长0.92%，主要原因是：工作量增加及2018年度增资</t>
  </si>
  <si>
    <t>普通教育比上年决算数增长31.55%，主要原因是：“三区三州”教育脱贫攻坚专项资金增大，建档立卡户贫困学生生活补助资金增加</t>
  </si>
  <si>
    <t>职业教育比上年决算数下降100%，主要原因是：职业中学撤并到第三中学，经费在初中教育中列支</t>
  </si>
  <si>
    <t>特殊教育比上年决算数增长67.27%，主要原因是：上级投入特殊教育公用经费增加</t>
  </si>
  <si>
    <t>进修及培训比上年决算数增长67.27%，主要原因是：上级“直过民族”脱贫攻坚国家通用语言文字普及推广（对下转移支付）经费投入力度增大及增资</t>
  </si>
  <si>
    <t>教育费附加安排的支出比上年决算数增长55.08%，主要原因是：我县税收收入增长，教育费附加随之增长.</t>
  </si>
  <si>
    <t>其他教育支出(款)比上年决算数下降43.75%，主要原因是：上级生源地信用助学贷款奖励补助资金减少</t>
  </si>
  <si>
    <t>科学技术管理事务比上年决算数增长1.69%，主要原因是：2018年度增资及增大了工作经费</t>
  </si>
  <si>
    <t>技术研究与开发比上年决算数增长4.95%，主要原因是：上级下达的云南省农业科技进藏区三年行动计划资金增大</t>
  </si>
  <si>
    <t>科技条件与服务比上年决算数下降100%，主要原因是：上级下达科技项目资金减少</t>
  </si>
  <si>
    <t>科学技术普及比上年决算数增长19.72%，主要原因是：科学技术项目普及资金增大</t>
  </si>
  <si>
    <t>文化比上年决算数下降26.62%，主要原因是：上年上级安排文化事业建设资金减少</t>
  </si>
  <si>
    <t>文物比上年决算数增长445.1%，主要原因是：上级下达的国家文物保护专项资金增大</t>
  </si>
  <si>
    <t>体育比上年决算数下降84.64%，主要原因是：上年上级下达体育馆建设资金，今年没有此项资金</t>
  </si>
  <si>
    <t>新闻出版广播影视比上年决算数增长5.67%，主要原因是：年底增资及少数民族地区和边疆地区文化安全专项资金增大</t>
  </si>
  <si>
    <t>其他文化体育与传媒支出(款)比上年决算数下降58.3%，主要原因是：上级下达的文化服务体系专项资金及文化扶贫工程建设资金减少</t>
  </si>
  <si>
    <t>人力资源和社会保障管理事务比上年决算数增长48.4%，主要原因是：公益性岗位人员增加，本级配套资金随之增大</t>
  </si>
  <si>
    <t>民政管理事务比上年决算数增长26.92%，主要原因是：年底增资及本级安排60岁以上老人的生活补助增大</t>
  </si>
  <si>
    <t>行政事业单位离退休比上年决算数增长122.61%，主要原因是：退离休人员财政配套资金增加、2018年度增资后各种保险随之增加、跨年度平衡资金4000万元</t>
  </si>
  <si>
    <t>企业改革补助比上年决算数增长37.5%，主要原因是：本级安排原水泥厂职工医疗保险和大病保险补缴资金增大</t>
  </si>
  <si>
    <t>就业补助比上年决算数增长40.59%，主要原因是：上级下达的就业补助资金增大</t>
  </si>
  <si>
    <t>抚恤比上年决算数增长6.3%，主要原因是：上级下达的中央就业补助资金增大</t>
  </si>
  <si>
    <t>退役安置比上年决算数增长6.25%，主要原因是：上级下达的退役士兵安置费增大</t>
  </si>
  <si>
    <t>社会福利比上年决算数增长546.23%，主要原因是：上级下达的社会福利兜底工程建设资金增大</t>
  </si>
  <si>
    <t>残疾人事业比上年决算数增长9.13%，主要原因是：残疾人两项补贴县级补助资金增大及年底增资</t>
  </si>
  <si>
    <t>自然灾害生活救助比上年决算数增长194.75%，主要原因是：上级下达的金沙江白格堰塞湖救灾资金增大</t>
  </si>
  <si>
    <t>红十字事业比上年决算数增长9.62%，主要原因是：公务业务费增加及年底增资</t>
  </si>
  <si>
    <t>最低生活保障比上年决算数下降20.23%，主要原因是：开展城乡低保工作专项整治清理工作后，规范农村低保人员，低保经费支出减少</t>
  </si>
  <si>
    <t>临时救助比上年决算数增长2888.46%，主要原因是：上级下达的城乡困难群众基本生活补助增大</t>
  </si>
  <si>
    <t>特困人员救助供养比上年决算数增长20.78%，主要原因是：上级下达的农村特困人员救助供养资金增大</t>
  </si>
  <si>
    <t>其他生活救助比上年决算数增长8478.26%，主要原因是：上级下达的城乡困难群众补助资金增大</t>
  </si>
  <si>
    <t>财政对其他社会保险基金的补助比上年决算数下降20.23%，主要原因是：预算科目变动，2017年有20827科目，2018年无此科目</t>
  </si>
  <si>
    <t>其他社会保障和就业支出(款)比上年决算数下降824.43%，主要原因是：上级下达的藏区专项建设资金增大</t>
  </si>
  <si>
    <t>医疗卫生与计划生育管理事务比上年决算数增长22.18%，主要原因是：职工体检费在其他医疗卫生科目中支出及年底增资</t>
  </si>
  <si>
    <t>公立医院比上年决算数增长108.75%，主要原因是：上级下达的全民健康保障工程建设资金增大、年底增资及享受优惠人员增多后本级安排资金增大</t>
  </si>
  <si>
    <t>基层医疗卫生机构比上年决算数增长29.47%，主要原因是：基层医疗机构能力提升资金、基本药物制度资金增大及年底增资</t>
  </si>
  <si>
    <t>公共卫生比上年决算数下降18.71%，主要原因是：上级下达的重大公共卫生服务项目资金减少</t>
  </si>
  <si>
    <t>计划生育事务比上年决算数增长0.78%，主要原因是：流动人口重点地区计划生育工作经费、医养结合工作经费、开展创建幸福家庭活动和新家庭计划经费增大</t>
  </si>
  <si>
    <t>食品和药品监督管理事务比上年决算数增长9.33%，主要原因是：公务业务费增加及年底增资</t>
  </si>
  <si>
    <t>行政事业单位医疗比上年决算数增长33.6%，主要原因是：2018年增资后各种医疗保险随之增大</t>
  </si>
  <si>
    <t>财政对基本医疗保险基金的补助比上年决算数增长4.87%，主要原因是：上级安排的基本养老保险基金增加</t>
  </si>
  <si>
    <t>医疗救助比上年决算数增长61.8%，主要原因是：上级安排的医疗救助资金增加</t>
  </si>
  <si>
    <t>优抚对象比上年决算数增长85.37%，主要原因是：医疗上级安排的优抚对象医疗补助增加</t>
  </si>
  <si>
    <t>其他医疗卫生与计划生育支出(款)比上年决算数增长24.24%，主要原因是：上级下达的医疗服务能力提升资金增大</t>
  </si>
  <si>
    <t>环境保护管理事务比上年决算数增长5.12%，主要原因是：公务业务费增加及年底增资</t>
  </si>
  <si>
    <t>污染防治比上年决算数下降5.01%，主要原因是：上级投入的专款减少</t>
  </si>
  <si>
    <t>自然生态保护比上年决算数下降89.38%，主要原因是：上级下达的自然生态保护资金减少</t>
  </si>
  <si>
    <t>天然林保护比上年决算数下降18.98%，主要原因是：上级下达的天然林保护工程建设资金减少</t>
  </si>
  <si>
    <t>退耕还林比上年决算数下降3.89%，主要原因是：上级下达的退耕还林资金减少</t>
  </si>
  <si>
    <t>退牧还草比上年决算数增长13.22%，主要原因是：上级下达的退牧还草资金比上年增加，新增债券安排退牧还草资金</t>
  </si>
  <si>
    <t>已垦草原退耕还草(款)比上年决算数下降100%，主要原因是：上年安排下达退耕还草提标补助资金，2018年无此资金</t>
  </si>
  <si>
    <t>污染减排比上年决算数下降33.39%，主要原因是：城乡规划及排污费专项支出比上年减少</t>
  </si>
  <si>
    <t>城乡社区管理事务比上年决算数增长1.87%，主要原因是：公务业务费增加及年底增资</t>
  </si>
  <si>
    <t>城乡社区公共设施比上年决算数增长237.39%，主要原因是：债券资金安排的小城镇建设资金及藏区专项中央建设投资增大</t>
  </si>
  <si>
    <t>城乡社区环境卫生(款)比上年决算数下降51.35%，主要原因是：州级和本级安排的城乡卫生环境工作经费减少</t>
  </si>
  <si>
    <t>其他城乡社区支出(款)比上年决算数下降58.76%，主要原因是：我县的城市建设已经接近尾声，上级和本级安排的城市建设资金减少</t>
  </si>
  <si>
    <t>农业比上年决算数增长36.21%，主要原因是：上级下达的农村道路建设、直过民族和延边地区自然村公路建设资金增大，2017年度的目标绩效在2018年发放及年底增资</t>
  </si>
  <si>
    <t>林业比上年决算数增长22.14%，主要原因是：林业改革发展资金增大，2017年度的目标绩效在2018年发放及年底增资</t>
  </si>
  <si>
    <t>水利比上年决算数下降39.73%，主要原因是：上级下达的水利发展、水土保持、农田水利建设资金减少</t>
  </si>
  <si>
    <t>扶贫比上年决算数增长185.55%，主要原因是：我县实施精准扶贫后，上级下达的投入的农村基础设施建设资金和生产发展资金增大</t>
  </si>
  <si>
    <t>农业综合开发比上年决算数下降0.5%，主要原因是：上级下达的土地治理资金减少</t>
  </si>
  <si>
    <t>农村综合改革比上年决算数下降45.34%，主要原因是：我县实施精准扶贫后，上级下达的农村综合改革资金大多数从扶贫资金中列支</t>
  </si>
  <si>
    <t>普惠金融发展支出比上年决算数下降19.23%，主要原因是：上级安排的农业及林业保险补贴减少</t>
  </si>
  <si>
    <t>其他农林水支出(款)比上年决算数增长669.35%，主要原因是：上级下达的重点区域生态保护与修复中央基建投资资金增大</t>
  </si>
  <si>
    <t>公路水路运输比上年决算数增长404.32%，主要原因是：上级用债券资金安排公路建设及公路养护资金增大</t>
  </si>
  <si>
    <t>成品油价格改革对交通运输的补贴比上年决算数下降9.9%，主要原因是：上级下达的成品油价格补贴资金减少</t>
  </si>
  <si>
    <t>车辆购置税支出比上年决算数下降71.28%，主要原因是：按照整合资金改革办法，车辆购置税调整到扶贫整合资金中列支</t>
  </si>
  <si>
    <t>工业和信息产业监管)比上年决算数增长3.57%，主要原因是：业务经费增加及年底增资</t>
  </si>
  <si>
    <t>支持中小企业发展和管理支出比上年决算数下降89.81%，主要原因是：2017年上级下达有两个10万元微型企业培育工程补助资金，2018年无此项目资金</t>
  </si>
  <si>
    <t>商业流通事务比上年决算数下降24.38%，主要原因是：2017年有稳增长电子商务补助资金及经贸外贸发展资金，今年无此项资金</t>
  </si>
  <si>
    <t>旅游业管理与服务支出比上年决算数增长304.11%，主要原因是：上级下达的旅游专项发展资金、县级安排的旅游规划宣传发展资金增大及年底增资</t>
  </si>
  <si>
    <t>国土资源事务比上年决算数增长89.26%，主要原因是：新增债券资金安排地质灾害资金增大及年底增资</t>
  </si>
  <si>
    <t>其他国土海洋气象等支出(款)比上年决算数下降100%，主要原因是：2017年度有省级投资的高标准农田建设项目资金，2018年无此项目资金</t>
  </si>
  <si>
    <t>保障性安居工程支出比上年决算数下降19.2%，主要原因是：上级安排的棚户区改造及农村危房改造资金减少</t>
  </si>
  <si>
    <t>住房改革支出比上年决算数增长26.48%，主要原因是：2018年度工资增加后住房公积金金额相应增加</t>
  </si>
  <si>
    <t>粮油事务比上年决算数增长116.67%，主要原因是：优质粮食工程中央补助资金增大</t>
  </si>
  <si>
    <t>物资事务比上年决算数下降100%，主要原因是：2017年度安排了仓库建设资金，2018年无此资金</t>
  </si>
  <si>
    <t>其他支出(款)比上年决算数下降54.55%，主要原因是：上级下达的少数民族发展专项资金减少</t>
  </si>
  <si>
    <t>地方政府一般债务付息支出比上年决算数增长6.56%，主要原因是：新增债券资金增加利息相应增加</t>
  </si>
  <si>
    <t>二、政府性基金预算本级支出执行变动情况</t>
  </si>
  <si>
    <t>大中型水库移民后期扶持基金支出比上年决算数增长126.47%，主要原因是：移民补助及基础设施建设上级专款增加</t>
  </si>
  <si>
    <t>国有土地使用权出让收入及对应专项债务收入安排的支出比上年决算数下降60.85%，主要原因是：本级收入比上年同期减少，支出相应减少</t>
  </si>
  <si>
    <t>国有土地收益基金及对应专项债务收入安排的支出比上年决算数下降100%，主要原因是：今年无此项收入，所以无支出</t>
  </si>
  <si>
    <t>农业土地开发资金及对应专项债务收入安排的支出比上年决算数增长221.05%，主要原因是：上级专款增加</t>
  </si>
  <si>
    <t>大中型水库库区基金及对应专项债务收入安排的支出比上年决算数下降88.05%，主要原因是：最近几年，加强一般公共预算，弱化基金收入，上级下达的基金收入逐年下降</t>
  </si>
  <si>
    <t>彩票公益金及对应专项债务收入安排的支出比上年决算数下降48.98%，主要原因是：最近几年，加强一般公共预算，弱化基金收入，上级下达的基金收入逐年下降</t>
  </si>
  <si>
    <t>三、国有资本经营预算本级支出执行变动情况</t>
  </si>
  <si>
    <t>我县无国有资本经营预算本级支出</t>
  </si>
  <si>
    <t>备注：可以通过WORD或EXCEL等方式来编辑同表样一并公开</t>
  </si>
  <si>
    <t>表33</t>
  </si>
  <si>
    <t>重点工作</t>
  </si>
  <si>
    <t>2018年重点及工作情况</t>
  </si>
  <si>
    <t>电子支付上线</t>
  </si>
  <si>
    <t>我县按照省、州财政的“统筹规划、分步实施”的改革要求，积极启动国库集中支付电子化、工资、财政专户管理改革工作。4月以前已经完成国库集中支付电子化管理系统、新版工资统发系统、财政专户资金管理系统的上线工作。实现从“签字画押”到“电子签章”，从“跑银行”到“点鼠标”的革命性改革，利用先进信息技术打通各部门信息交换渠道，打破地域和时间限制，取消纸质凭证和单据流转，实现财政资金电子化支付和清算，从根本上解决了支付时间延迟、资金清算不畅、运行效率偏低等现实问题。有利于筑牢财政资金安全防线，加强廉政风险防控建设；有利于提高财政资金运行效率，提升政府部门行政效能；有利于深化国库管理制度改革，提升财政管理水平，是新时期下国库管理改革的必然趋势。</t>
  </si>
  <si>
    <t>总决算及部门决算</t>
  </si>
  <si>
    <t>把握报表口径，严格按照部门预算类、款、项、目要求列报预算单位支出，年终按照资金总来源，算好账，列报财政总支出，并提供按预算科目分单位的财政拨款数核对一致，同时按资金来源编制总决算支出数。不管是部门决算还是总决算，填报的数据都必须与国库支付系统中支付的数据完全一致，让决算数据客观地反映了财政政策的执行效果和全县财政工作的各项成绩。</t>
  </si>
  <si>
    <t>转移支付</t>
  </si>
  <si>
    <t>包括财力性转移支付、指定用途转移支付、专项转移支付。由于我县属于贫困县，自给率一般在2-3%之间，典型的吃饭财政，所有的收支靠争取上级转移支付补助。</t>
  </si>
  <si>
    <t>政府债务</t>
  </si>
  <si>
    <t>加强政府性债务管理，将政府性债务纳入预算管理，严格执行债务限额，严控新增债务产生。</t>
  </si>
  <si>
    <t>预算绩效</t>
  </si>
  <si>
    <t>预算绩效管理是政府绩效管理的重要组成部分，在预算编制执行监督的全过程中更加关注预算资金的产出和结果，要求部门不断改进服务水平和质量，花尽量少的资金、办尽量多的事情。</t>
  </si>
</sst>
</file>

<file path=xl/styles.xml><?xml version="1.0" encoding="utf-8"?>
<styleSheet xmlns="http://schemas.openxmlformats.org/spreadsheetml/2006/main">
  <numFmts count="14">
    <numFmt numFmtId="176" formatCode="#,##0.0_ ;[Red]\-#,##0.0\ "/>
    <numFmt numFmtId="177" formatCode="#,##0_ "/>
    <numFmt numFmtId="178" formatCode="0.0"/>
    <numFmt numFmtId="179" formatCode="#,##0_ ;[Red]\-#,##0\ "/>
    <numFmt numFmtId="180" formatCode="#,##0.000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81" formatCode="0.00_ "/>
    <numFmt numFmtId="182" formatCode="#,##0_);[Red]\(#,##0\)"/>
    <numFmt numFmtId="183" formatCode="0.0%"/>
    <numFmt numFmtId="184" formatCode="#,##0.00_ "/>
    <numFmt numFmtId="185" formatCode="0.0_ "/>
  </numFmts>
  <fonts count="57">
    <font>
      <sz val="11"/>
      <color theme="1"/>
      <name val="等线"/>
      <charset val="134"/>
      <scheme val="minor"/>
    </font>
    <font>
      <b/>
      <sz val="18"/>
      <name val="宋体"/>
      <charset val="134"/>
    </font>
    <font>
      <sz val="10"/>
      <name val="宋体"/>
      <charset val="134"/>
    </font>
    <font>
      <sz val="10"/>
      <color theme="1"/>
      <name val="宋体"/>
      <charset val="134"/>
    </font>
    <font>
      <sz val="11"/>
      <color indexed="8"/>
      <name val="宋体"/>
      <charset val="134"/>
    </font>
    <font>
      <sz val="11"/>
      <name val="宋体"/>
      <charset val="134"/>
    </font>
    <font>
      <sz val="12"/>
      <name val="宋体"/>
      <charset val="134"/>
    </font>
    <font>
      <b/>
      <sz val="11"/>
      <color theme="1"/>
      <name val="等线"/>
      <charset val="134"/>
      <scheme val="minor"/>
    </font>
    <font>
      <b/>
      <sz val="16"/>
      <color theme="1"/>
      <name val="等线"/>
      <charset val="134"/>
      <scheme val="minor"/>
    </font>
    <font>
      <b/>
      <sz val="18"/>
      <color rgb="FF000000"/>
      <name val="宋体"/>
      <charset val="134"/>
    </font>
    <font>
      <sz val="10"/>
      <color rgb="FF000000"/>
      <name val="宋体"/>
      <charset val="134"/>
    </font>
    <font>
      <sz val="11"/>
      <color rgb="FF000000"/>
      <name val="SimSun"/>
      <charset val="134"/>
    </font>
    <font>
      <sz val="11"/>
      <color rgb="FF000000"/>
      <name val="宋体"/>
      <charset val="134"/>
    </font>
    <font>
      <sz val="11"/>
      <name val="SimSun"/>
      <charset val="134"/>
    </font>
    <font>
      <sz val="9"/>
      <color rgb="FF000000"/>
      <name val="SimSun"/>
      <charset val="134"/>
    </font>
    <font>
      <b/>
      <sz val="12"/>
      <name val="宋体"/>
      <charset val="134"/>
    </font>
    <font>
      <sz val="16"/>
      <name val="华文中宋"/>
      <charset val="134"/>
    </font>
    <font>
      <b/>
      <sz val="11"/>
      <name val="宋体"/>
      <charset val="134"/>
    </font>
    <font>
      <sz val="12"/>
      <color indexed="9"/>
      <name val="宋体"/>
      <charset val="134"/>
    </font>
    <font>
      <b/>
      <sz val="18"/>
      <color theme="1"/>
      <name val="宋体"/>
      <charset val="134"/>
    </font>
    <font>
      <sz val="16"/>
      <color theme="1"/>
      <name val="方正小标宋简体"/>
      <charset val="134"/>
    </font>
    <font>
      <sz val="10"/>
      <color theme="1"/>
      <name val="等线"/>
      <charset val="134"/>
      <scheme val="minor"/>
    </font>
    <font>
      <b/>
      <sz val="10"/>
      <color theme="1"/>
      <name val="等线"/>
      <charset val="134"/>
      <scheme val="minor"/>
    </font>
    <font>
      <b/>
      <sz val="16"/>
      <name val="宋体"/>
      <charset val="134"/>
    </font>
    <font>
      <sz val="12"/>
      <color theme="1"/>
      <name val="宋体"/>
      <charset val="134"/>
    </font>
    <font>
      <b/>
      <sz val="16"/>
      <color theme="1"/>
      <name val="宋体"/>
      <charset val="134"/>
    </font>
    <font>
      <sz val="18"/>
      <name val="方正小标宋简体"/>
      <charset val="134"/>
    </font>
    <font>
      <b/>
      <sz val="10"/>
      <color theme="1"/>
      <name val="宋体"/>
      <charset val="134"/>
    </font>
    <font>
      <sz val="12"/>
      <color theme="1"/>
      <name val="等线"/>
      <charset val="134"/>
      <scheme val="minor"/>
    </font>
    <font>
      <b/>
      <sz val="16"/>
      <color theme="1"/>
      <name val="方正小标宋简体"/>
      <charset val="134"/>
    </font>
    <font>
      <b/>
      <sz val="10"/>
      <name val="宋体"/>
      <charset val="134"/>
    </font>
    <font>
      <sz val="11"/>
      <color rgb="FFFF0000"/>
      <name val="宋体"/>
      <charset val="134"/>
    </font>
    <font>
      <sz val="10"/>
      <color rgb="FFFF0000"/>
      <name val="宋体"/>
      <charset val="134"/>
    </font>
    <font>
      <b/>
      <sz val="11"/>
      <color rgb="FFFF0000"/>
      <name val="宋体"/>
      <charset val="134"/>
    </font>
    <font>
      <b/>
      <sz val="10"/>
      <color rgb="FFFF0000"/>
      <name val="宋体"/>
      <charset val="134"/>
    </font>
    <font>
      <sz val="11"/>
      <color theme="1"/>
      <name val="宋体"/>
      <charset val="134"/>
    </font>
    <font>
      <sz val="14"/>
      <color theme="1"/>
      <name val="方正小标宋简体"/>
      <charset val="134"/>
    </font>
    <font>
      <sz val="11"/>
      <color rgb="FFFF0000"/>
      <name val="等线"/>
      <charset val="0"/>
      <scheme val="minor"/>
    </font>
    <font>
      <sz val="11"/>
      <color theme="1"/>
      <name val="等线"/>
      <charset val="0"/>
      <scheme val="minor"/>
    </font>
    <font>
      <b/>
      <sz val="11"/>
      <color theme="3"/>
      <name val="等线"/>
      <charset val="134"/>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rgb="FF3F3F76"/>
      <name val="等线"/>
      <charset val="0"/>
      <scheme val="minor"/>
    </font>
    <font>
      <u/>
      <sz val="11"/>
      <color rgb="FF0000FF"/>
      <name val="等线"/>
      <charset val="0"/>
      <scheme val="minor"/>
    </font>
    <font>
      <u/>
      <sz val="11"/>
      <color rgb="FF800080"/>
      <name val="等线"/>
      <charset val="0"/>
      <scheme val="minor"/>
    </font>
    <font>
      <b/>
      <sz val="11"/>
      <color rgb="FFFA7D00"/>
      <name val="等线"/>
      <charset val="0"/>
      <scheme val="minor"/>
    </font>
    <font>
      <b/>
      <sz val="18"/>
      <color theme="3"/>
      <name val="等线"/>
      <charset val="134"/>
      <scheme val="minor"/>
    </font>
    <font>
      <b/>
      <sz val="11"/>
      <color rgb="FFFFFFFF"/>
      <name val="等线"/>
      <charset val="0"/>
      <scheme val="minor"/>
    </font>
    <font>
      <i/>
      <sz val="11"/>
      <color rgb="FF7F7F7F"/>
      <name val="等线"/>
      <charset val="0"/>
      <scheme val="minor"/>
    </font>
    <font>
      <sz val="11"/>
      <color rgb="FFFA7D00"/>
      <name val="等线"/>
      <charset val="0"/>
      <scheme val="minor"/>
    </font>
    <font>
      <b/>
      <sz val="15"/>
      <color theme="3"/>
      <name val="等线"/>
      <charset val="134"/>
      <scheme val="minor"/>
    </font>
    <font>
      <b/>
      <sz val="11"/>
      <color theme="1"/>
      <name val="等线"/>
      <charset val="0"/>
      <scheme val="minor"/>
    </font>
    <font>
      <b/>
      <sz val="13"/>
      <color theme="3"/>
      <name val="等线"/>
      <charset val="134"/>
      <scheme val="minor"/>
    </font>
    <font>
      <sz val="11"/>
      <color rgb="FF006100"/>
      <name val="等线"/>
      <charset val="0"/>
      <scheme val="minor"/>
    </font>
    <font>
      <b/>
      <sz val="11"/>
      <color rgb="FF3F3F3F"/>
      <name val="等线"/>
      <charset val="0"/>
      <scheme val="minor"/>
    </font>
    <font>
      <b/>
      <sz val="18"/>
      <name val="Arial"/>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24">
    <border>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0"/>
      </left>
      <right style="thin">
        <color indexed="0"/>
      </right>
      <top style="thin">
        <color indexed="0"/>
      </top>
      <bottom style="thin">
        <color indexed="0"/>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4">
    <xf numFmtId="0" fontId="0" fillId="0" borderId="0">
      <alignment vertical="center"/>
    </xf>
    <xf numFmtId="42" fontId="0" fillId="0" borderId="0" applyFont="0" applyFill="0" applyBorder="0" applyAlignment="0" applyProtection="0">
      <alignment vertical="center"/>
    </xf>
    <xf numFmtId="0" fontId="38" fillId="7" borderId="0" applyNumberFormat="0" applyBorder="0" applyAlignment="0" applyProtection="0">
      <alignment vertical="center"/>
    </xf>
    <xf numFmtId="0" fontId="43" fillId="1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8" fillId="5" borderId="0" applyNumberFormat="0" applyBorder="0" applyAlignment="0" applyProtection="0">
      <alignment vertical="center"/>
    </xf>
    <xf numFmtId="0" fontId="40" fillId="9" borderId="0" applyNumberFormat="0" applyBorder="0" applyAlignment="0" applyProtection="0">
      <alignment vertical="center"/>
    </xf>
    <xf numFmtId="43" fontId="0" fillId="0" borderId="0" applyFont="0" applyFill="0" applyBorder="0" applyAlignment="0" applyProtection="0">
      <alignment vertical="center"/>
    </xf>
    <xf numFmtId="0" fontId="42" fillId="14" borderId="0" applyNumberFormat="0" applyBorder="0" applyAlignment="0" applyProtection="0">
      <alignment vertical="center"/>
    </xf>
    <xf numFmtId="0" fontId="44" fillId="0" borderId="0" applyNumberFormat="0" applyFill="0" applyBorder="0" applyAlignment="0" applyProtection="0">
      <alignment vertical="center"/>
    </xf>
    <xf numFmtId="9" fontId="0" fillId="0" borderId="0" applyFont="0" applyFill="0" applyBorder="0" applyAlignment="0" applyProtection="0">
      <alignment vertical="center"/>
    </xf>
    <xf numFmtId="0" fontId="45" fillId="0" borderId="0" applyNumberFormat="0" applyFill="0" applyBorder="0" applyAlignment="0" applyProtection="0">
      <alignment vertical="center"/>
    </xf>
    <xf numFmtId="0" fontId="0" fillId="15" borderId="17" applyNumberFormat="0" applyFont="0" applyAlignment="0" applyProtection="0">
      <alignment vertical="center"/>
    </xf>
    <xf numFmtId="0" fontId="42" fillId="11" borderId="0" applyNumberFormat="0" applyBorder="0" applyAlignment="0" applyProtection="0">
      <alignment vertical="center"/>
    </xf>
    <xf numFmtId="0" fontId="39"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1" fillId="0" borderId="20" applyNumberFormat="0" applyFill="0" applyAlignment="0" applyProtection="0">
      <alignment vertical="center"/>
    </xf>
    <xf numFmtId="9" fontId="4" fillId="0" borderId="0" applyFont="0" applyFill="0" applyBorder="0" applyAlignment="0" applyProtection="0">
      <alignment vertical="center"/>
    </xf>
    <xf numFmtId="0" fontId="53" fillId="0" borderId="20" applyNumberFormat="0" applyFill="0" applyAlignment="0" applyProtection="0">
      <alignment vertical="center"/>
    </xf>
    <xf numFmtId="0" fontId="42" fillId="20" borderId="0" applyNumberFormat="0" applyBorder="0" applyAlignment="0" applyProtection="0">
      <alignment vertical="center"/>
    </xf>
    <xf numFmtId="0" fontId="39" fillId="0" borderId="22" applyNumberFormat="0" applyFill="0" applyAlignment="0" applyProtection="0">
      <alignment vertical="center"/>
    </xf>
    <xf numFmtId="0" fontId="42" fillId="26" borderId="0" applyNumberFormat="0" applyBorder="0" applyAlignment="0" applyProtection="0">
      <alignment vertical="center"/>
    </xf>
    <xf numFmtId="0" fontId="55" fillId="17" borderId="23" applyNumberFormat="0" applyAlignment="0" applyProtection="0">
      <alignment vertical="center"/>
    </xf>
    <xf numFmtId="0" fontId="46" fillId="17" borderId="16" applyNumberFormat="0" applyAlignment="0" applyProtection="0">
      <alignment vertical="center"/>
    </xf>
    <xf numFmtId="0" fontId="48" fillId="19" borderId="18" applyNumberFormat="0" applyAlignment="0" applyProtection="0">
      <alignment vertical="center"/>
    </xf>
    <xf numFmtId="0" fontId="38" fillId="30" borderId="0" applyNumberFormat="0" applyBorder="0" applyAlignment="0" applyProtection="0">
      <alignment vertical="center"/>
    </xf>
    <xf numFmtId="0" fontId="42" fillId="22" borderId="0" applyNumberFormat="0" applyBorder="0" applyAlignment="0" applyProtection="0">
      <alignment vertical="center"/>
    </xf>
    <xf numFmtId="0" fontId="50" fillId="0" borderId="19" applyNumberFormat="0" applyFill="0" applyAlignment="0" applyProtection="0">
      <alignment vertical="center"/>
    </xf>
    <xf numFmtId="0" fontId="52" fillId="0" borderId="21" applyNumberFormat="0" applyFill="0" applyAlignment="0" applyProtection="0">
      <alignment vertical="center"/>
    </xf>
    <xf numFmtId="0" fontId="54" fillId="24" borderId="0" applyNumberFormat="0" applyBorder="0" applyAlignment="0" applyProtection="0">
      <alignment vertical="center"/>
    </xf>
    <xf numFmtId="0" fontId="41" fillId="10" borderId="0" applyNumberFormat="0" applyBorder="0" applyAlignment="0" applyProtection="0">
      <alignment vertical="center"/>
    </xf>
    <xf numFmtId="0" fontId="38" fillId="6" borderId="0" applyNumberFormat="0" applyBorder="0" applyAlignment="0" applyProtection="0">
      <alignment vertical="center"/>
    </xf>
    <xf numFmtId="0" fontId="42" fillId="28" borderId="0" applyNumberFormat="0" applyBorder="0" applyAlignment="0" applyProtection="0">
      <alignment vertical="center"/>
    </xf>
    <xf numFmtId="0" fontId="38" fillId="16" borderId="0" applyNumberFormat="0" applyBorder="0" applyAlignment="0" applyProtection="0">
      <alignment vertical="center"/>
    </xf>
    <xf numFmtId="0" fontId="38" fillId="18" borderId="0" applyNumberFormat="0" applyBorder="0" applyAlignment="0" applyProtection="0">
      <alignment vertical="center"/>
    </xf>
    <xf numFmtId="0" fontId="38" fillId="23" borderId="0" applyNumberFormat="0" applyBorder="0" applyAlignment="0" applyProtection="0">
      <alignment vertical="center"/>
    </xf>
    <xf numFmtId="0" fontId="38" fillId="8" borderId="0" applyNumberFormat="0" applyBorder="0" applyAlignment="0" applyProtection="0">
      <alignment vertical="center"/>
    </xf>
    <xf numFmtId="0" fontId="42" fillId="27" borderId="0" applyNumberFormat="0" applyBorder="0" applyAlignment="0" applyProtection="0">
      <alignment vertical="center"/>
    </xf>
    <xf numFmtId="0" fontId="42" fillId="32" borderId="0" applyNumberFormat="0" applyBorder="0" applyAlignment="0" applyProtection="0">
      <alignment vertical="center"/>
    </xf>
    <xf numFmtId="0" fontId="38" fillId="29" borderId="0" applyNumberFormat="0" applyBorder="0" applyAlignment="0" applyProtection="0">
      <alignment vertical="center"/>
    </xf>
    <xf numFmtId="0" fontId="38" fillId="34" borderId="0" applyNumberFormat="0" applyBorder="0" applyAlignment="0" applyProtection="0">
      <alignment vertical="center"/>
    </xf>
    <xf numFmtId="0" fontId="42" fillId="21" borderId="0" applyNumberFormat="0" applyBorder="0" applyAlignment="0" applyProtection="0">
      <alignment vertical="center"/>
    </xf>
    <xf numFmtId="0" fontId="38" fillId="4" borderId="0" applyNumberFormat="0" applyBorder="0" applyAlignment="0" applyProtection="0">
      <alignment vertical="center"/>
    </xf>
    <xf numFmtId="0" fontId="42" fillId="13" borderId="0" applyNumberFormat="0" applyBorder="0" applyAlignment="0" applyProtection="0">
      <alignment vertical="center"/>
    </xf>
    <xf numFmtId="0" fontId="42" fillId="31" borderId="0" applyNumberFormat="0" applyBorder="0" applyAlignment="0" applyProtection="0">
      <alignment vertical="center"/>
    </xf>
    <xf numFmtId="0" fontId="6" fillId="0" borderId="0">
      <alignment vertical="center"/>
    </xf>
    <xf numFmtId="0" fontId="38" fillId="33" borderId="0" applyNumberFormat="0" applyBorder="0" applyAlignment="0" applyProtection="0">
      <alignment vertical="center"/>
    </xf>
    <xf numFmtId="0" fontId="42" fillId="25" borderId="0" applyNumberFormat="0" applyBorder="0" applyAlignment="0" applyProtection="0">
      <alignment vertical="center"/>
    </xf>
    <xf numFmtId="0" fontId="6" fillId="0" borderId="0"/>
    <xf numFmtId="0" fontId="6" fillId="0" borderId="0">
      <alignment vertical="center"/>
    </xf>
    <xf numFmtId="43" fontId="4" fillId="0" borderId="0" applyFont="0" applyFill="0" applyBorder="0" applyAlignment="0" applyProtection="0">
      <alignment vertical="center"/>
    </xf>
  </cellStyleXfs>
  <cellXfs count="180">
    <xf numFmtId="0" fontId="0" fillId="0" borderId="0" xfId="0">
      <alignment vertical="center"/>
    </xf>
    <xf numFmtId="0" fontId="0" fillId="0" borderId="0" xfId="0" applyFont="1" applyFill="1" applyBorder="1" applyAlignment="1">
      <alignment vertical="center"/>
    </xf>
    <xf numFmtId="0" fontId="1" fillId="0" borderId="0" xfId="52" applyFont="1" applyFill="1" applyBorder="1" applyAlignment="1">
      <alignment horizontal="center" vertical="center"/>
    </xf>
    <xf numFmtId="0" fontId="2" fillId="0" borderId="1" xfId="52"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5" fillId="0" borderId="1" xfId="52" applyFont="1" applyBorder="1" applyAlignment="1">
      <alignment horizontal="center" vertical="center"/>
    </xf>
    <xf numFmtId="0" fontId="6" fillId="0" borderId="1" xfId="52" applyFont="1" applyBorder="1" applyAlignment="1">
      <alignment horizontal="center" vertical="center" wrapText="1"/>
    </xf>
    <xf numFmtId="0" fontId="4" fillId="0" borderId="1" xfId="0" applyFont="1" applyFill="1" applyBorder="1" applyAlignment="1">
      <alignment vertical="center" wrapText="1"/>
    </xf>
    <xf numFmtId="0" fontId="7" fillId="0" borderId="0" xfId="0" applyFont="1">
      <alignment vertical="center"/>
    </xf>
    <xf numFmtId="0" fontId="0" fillId="0" borderId="0" xfId="0" applyAlignment="1">
      <alignment vertical="center"/>
    </xf>
    <xf numFmtId="0" fontId="8" fillId="0" borderId="0" xfId="0"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9" fillId="0" borderId="0" xfId="0" applyFont="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right" vertical="center" wrapText="1"/>
    </xf>
    <xf numFmtId="0" fontId="10" fillId="0" borderId="1" xfId="0" applyFont="1" applyBorder="1" applyAlignment="1">
      <alignment horizontal="left" vertical="center" wrapText="1"/>
    </xf>
    <xf numFmtId="180" fontId="10" fillId="0" borderId="1" xfId="0" applyNumberFormat="1" applyFont="1" applyBorder="1" applyAlignment="1">
      <alignment horizontal="right" vertical="center" wrapText="1"/>
    </xf>
    <xf numFmtId="0" fontId="10" fillId="0" borderId="0" xfId="0" applyFont="1" applyBorder="1" applyAlignment="1">
      <alignment vertical="center" wrapText="1"/>
    </xf>
    <xf numFmtId="0" fontId="3" fillId="0" borderId="0" xfId="0" applyFont="1">
      <alignment vertical="center"/>
    </xf>
    <xf numFmtId="0" fontId="11" fillId="0" borderId="0" xfId="0" applyFont="1" applyAlignment="1">
      <alignment vertical="center" wrapText="1"/>
    </xf>
    <xf numFmtId="0" fontId="12" fillId="0" borderId="0" xfId="0" applyFont="1" applyAlignment="1">
      <alignment vertical="center" wrapText="1"/>
    </xf>
    <xf numFmtId="0" fontId="11" fillId="0" borderId="0" xfId="0" applyFont="1" applyBorder="1" applyAlignment="1">
      <alignment horizontal="right" vertical="center" wrapText="1"/>
    </xf>
    <xf numFmtId="0" fontId="10" fillId="0" borderId="1" xfId="0" applyFont="1" applyBorder="1" applyAlignment="1">
      <alignment horizontal="center" vertical="center" wrapText="1"/>
    </xf>
    <xf numFmtId="0" fontId="13" fillId="0" borderId="2" xfId="0" applyFont="1" applyFill="1" applyBorder="1" applyAlignment="1">
      <alignment vertical="center" wrapText="1"/>
    </xf>
    <xf numFmtId="0" fontId="13" fillId="0" borderId="3" xfId="0" applyFont="1" applyFill="1" applyBorder="1" applyAlignment="1">
      <alignment vertical="center" wrapText="1"/>
    </xf>
    <xf numFmtId="180" fontId="13" fillId="0" borderId="3" xfId="0" applyNumberFormat="1" applyFont="1" applyFill="1" applyBorder="1" applyAlignment="1">
      <alignment vertical="center" wrapText="1"/>
    </xf>
    <xf numFmtId="180" fontId="13" fillId="0" borderId="4" xfId="0" applyNumberFormat="1" applyFont="1" applyFill="1" applyBorder="1" applyAlignment="1">
      <alignment vertical="center" wrapText="1"/>
    </xf>
    <xf numFmtId="0" fontId="13"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13" fillId="0" borderId="5" xfId="0" applyFont="1" applyFill="1" applyBorder="1" applyAlignment="1">
      <alignment vertical="center" wrapText="1"/>
    </xf>
    <xf numFmtId="0" fontId="13" fillId="0" borderId="6" xfId="0" applyFont="1" applyFill="1" applyBorder="1" applyAlignment="1">
      <alignment vertical="center" wrapText="1"/>
    </xf>
    <xf numFmtId="180" fontId="13" fillId="0" borderId="6" xfId="0" applyNumberFormat="1" applyFont="1" applyFill="1" applyBorder="1" applyAlignment="1">
      <alignment vertical="center" wrapText="1"/>
    </xf>
    <xf numFmtId="180" fontId="13" fillId="0" borderId="7" xfId="0" applyNumberFormat="1" applyFont="1" applyFill="1" applyBorder="1" applyAlignment="1">
      <alignment vertical="center" wrapText="1"/>
    </xf>
    <xf numFmtId="0" fontId="0" fillId="0" borderId="1" xfId="0" applyBorder="1">
      <alignment vertical="center"/>
    </xf>
    <xf numFmtId="0" fontId="0" fillId="0" borderId="8" xfId="0" applyBorder="1">
      <alignment vertical="center"/>
    </xf>
    <xf numFmtId="0" fontId="14" fillId="0" borderId="0" xfId="0" applyFont="1" applyAlignment="1">
      <alignment vertical="center" wrapText="1"/>
    </xf>
    <xf numFmtId="180" fontId="10" fillId="0" borderId="1" xfId="0" applyNumberFormat="1" applyFont="1" applyBorder="1" applyAlignment="1">
      <alignment vertical="center" wrapText="1"/>
    </xf>
    <xf numFmtId="0" fontId="11" fillId="0" borderId="0" xfId="0" applyFont="1" applyBorder="1" applyAlignment="1">
      <alignment vertical="center" wrapText="1"/>
    </xf>
    <xf numFmtId="0" fontId="11" fillId="0" borderId="0" xfId="0" applyFont="1" applyAlignment="1">
      <alignment horizontal="center" vertical="center" wrapText="1"/>
    </xf>
    <xf numFmtId="180" fontId="10" fillId="0" borderId="1" xfId="0" applyNumberFormat="1" applyFont="1" applyBorder="1" applyAlignment="1">
      <alignment horizontal="center" vertical="center" wrapText="1"/>
    </xf>
    <xf numFmtId="0" fontId="11" fillId="0" borderId="0" xfId="0" applyFont="1" applyAlignment="1">
      <alignment vertical="top" wrapText="1"/>
    </xf>
    <xf numFmtId="0" fontId="15" fillId="0" borderId="0" xfId="52" applyFont="1" applyAlignment="1">
      <alignment horizontal="center" vertical="center"/>
    </xf>
    <xf numFmtId="0" fontId="15" fillId="0" borderId="0" xfId="52" applyFont="1">
      <alignment vertical="center"/>
    </xf>
    <xf numFmtId="0" fontId="6" fillId="0" borderId="0" xfId="52">
      <alignment vertical="center"/>
    </xf>
    <xf numFmtId="179" fontId="6" fillId="0" borderId="0" xfId="52" applyNumberFormat="1">
      <alignment vertical="center"/>
    </xf>
    <xf numFmtId="0" fontId="16" fillId="0" borderId="0" xfId="52" applyFont="1" applyAlignment="1">
      <alignment vertical="center"/>
    </xf>
    <xf numFmtId="0" fontId="16" fillId="0" borderId="0" xfId="52" applyFont="1" applyAlignment="1">
      <alignment horizontal="center" vertical="center"/>
    </xf>
    <xf numFmtId="0" fontId="6" fillId="0" borderId="0" xfId="52" applyFont="1">
      <alignment vertical="center"/>
    </xf>
    <xf numFmtId="179" fontId="6" fillId="0" borderId="0" xfId="52" applyNumberFormat="1" applyBorder="1" applyAlignment="1">
      <alignment horizontal="right" vertical="center"/>
    </xf>
    <xf numFmtId="0" fontId="15" fillId="0" borderId="1" xfId="52" applyFont="1" applyBorder="1" applyAlignment="1">
      <alignment horizontal="distributed" vertical="center" wrapText="1" indent="3"/>
    </xf>
    <xf numFmtId="179" fontId="15" fillId="0" borderId="9" xfId="52" applyNumberFormat="1" applyFont="1" applyBorder="1" applyAlignment="1">
      <alignment horizontal="center" vertical="center" wrapText="1"/>
    </xf>
    <xf numFmtId="179" fontId="15" fillId="0" borderId="1" xfId="52" applyNumberFormat="1" applyFont="1" applyBorder="1" applyAlignment="1">
      <alignment horizontal="center" vertical="center" wrapText="1"/>
    </xf>
    <xf numFmtId="43" fontId="17" fillId="0" borderId="1" xfId="53" applyFont="1" applyBorder="1" applyAlignment="1">
      <alignment horizontal="center" vertical="center" wrapText="1"/>
    </xf>
    <xf numFmtId="0" fontId="0" fillId="0" borderId="1" xfId="52" applyFont="1" applyBorder="1" applyAlignment="1">
      <alignment horizontal="left" vertical="center"/>
    </xf>
    <xf numFmtId="177" fontId="15" fillId="0" borderId="10" xfId="0" applyNumberFormat="1" applyFont="1" applyFill="1" applyBorder="1" applyAlignment="1" applyProtection="1">
      <alignment horizontal="center" vertical="center"/>
    </xf>
    <xf numFmtId="177" fontId="15" fillId="0" borderId="11" xfId="0" applyNumberFormat="1" applyFont="1" applyFill="1" applyBorder="1" applyAlignment="1" applyProtection="1">
      <alignment horizontal="center" vertical="center"/>
    </xf>
    <xf numFmtId="181" fontId="15" fillId="0" borderId="1" xfId="20" applyNumberFormat="1" applyFont="1" applyFill="1" applyBorder="1" applyAlignment="1">
      <alignment horizontal="center" vertical="center"/>
    </xf>
    <xf numFmtId="0" fontId="6" fillId="0" borderId="1" xfId="52" applyBorder="1" applyAlignment="1">
      <alignment horizontal="left" vertical="center"/>
    </xf>
    <xf numFmtId="177" fontId="15" fillId="0" borderId="1" xfId="52" applyNumberFormat="1" applyFont="1" applyFill="1" applyBorder="1" applyAlignment="1">
      <alignment horizontal="center" vertical="center"/>
    </xf>
    <xf numFmtId="0" fontId="15" fillId="0" borderId="1" xfId="52" applyFont="1" applyBorder="1" applyAlignment="1">
      <alignment horizontal="distributed" vertical="center" indent="1"/>
    </xf>
    <xf numFmtId="179" fontId="15" fillId="0" borderId="1" xfId="52" applyNumberFormat="1" applyFont="1" applyFill="1" applyBorder="1" applyAlignment="1">
      <alignment horizontal="center" vertical="center"/>
    </xf>
    <xf numFmtId="0" fontId="15" fillId="0" borderId="1" xfId="52" applyFont="1" applyBorder="1" applyAlignment="1">
      <alignment vertical="center"/>
    </xf>
    <xf numFmtId="179" fontId="15" fillId="0" borderId="1" xfId="52" applyNumberFormat="1" applyFont="1" applyBorder="1">
      <alignment vertical="center"/>
    </xf>
    <xf numFmtId="182" fontId="6" fillId="0" borderId="1" xfId="48" applyNumberFormat="1" applyBorder="1" applyAlignment="1">
      <alignment horizontal="right" vertical="center"/>
    </xf>
    <xf numFmtId="182" fontId="0" fillId="0" borderId="1" xfId="0" applyNumberFormat="1" applyBorder="1" applyAlignment="1">
      <alignment horizontal="center" vertical="center"/>
    </xf>
    <xf numFmtId="183" fontId="0" fillId="0" borderId="1" xfId="20" applyNumberFormat="1" applyFont="1" applyBorder="1" applyAlignment="1">
      <alignment vertical="center"/>
    </xf>
    <xf numFmtId="0" fontId="15" fillId="0" borderId="1" xfId="52" applyFont="1" applyBorder="1" applyAlignment="1">
      <alignment horizontal="distributed" vertical="center" indent="2"/>
    </xf>
    <xf numFmtId="0" fontId="18" fillId="0" borderId="0" xfId="52" applyFont="1">
      <alignment vertical="center"/>
    </xf>
    <xf numFmtId="179" fontId="6" fillId="0" borderId="0" xfId="52" applyNumberFormat="1" applyAlignment="1">
      <alignment horizontal="right" vertical="center"/>
    </xf>
    <xf numFmtId="184" fontId="15" fillId="0" borderId="1" xfId="20" applyNumberFormat="1" applyFont="1" applyFill="1" applyBorder="1" applyAlignment="1">
      <alignment horizontal="center" vertical="center"/>
    </xf>
    <xf numFmtId="177" fontId="15" fillId="0" borderId="1" xfId="48" applyNumberFormat="1" applyFont="1" applyFill="1" applyBorder="1" applyAlignment="1">
      <alignment horizontal="center" vertical="center"/>
    </xf>
    <xf numFmtId="0" fontId="15" fillId="0" borderId="1" xfId="52" applyNumberFormat="1" applyFont="1" applyBorder="1">
      <alignment vertical="center"/>
    </xf>
    <xf numFmtId="179" fontId="6" fillId="0" borderId="1" xfId="52" applyNumberFormat="1" applyBorder="1">
      <alignment vertical="center"/>
    </xf>
    <xf numFmtId="179" fontId="0" fillId="0" borderId="1" xfId="52" applyNumberFormat="1" applyFont="1" applyBorder="1">
      <alignment vertical="center"/>
    </xf>
    <xf numFmtId="0" fontId="6" fillId="0" borderId="0" xfId="52" applyFill="1">
      <alignment vertical="center"/>
    </xf>
    <xf numFmtId="179" fontId="15" fillId="0" borderId="0" xfId="52" applyNumberFormat="1" applyFont="1">
      <alignment vertical="center"/>
    </xf>
    <xf numFmtId="0" fontId="0" fillId="0" borderId="0" xfId="0" applyFill="1">
      <alignment vertical="center"/>
    </xf>
    <xf numFmtId="0" fontId="19" fillId="0" borderId="0" xfId="0" applyFont="1" applyAlignment="1">
      <alignment horizontal="centerContinuous" vertical="center" shrinkToFit="1"/>
    </xf>
    <xf numFmtId="0" fontId="20" fillId="0" borderId="0" xfId="0" applyFont="1" applyAlignment="1">
      <alignment horizontal="centerContinuous" vertical="center" shrinkToFit="1"/>
    </xf>
    <xf numFmtId="0" fontId="21" fillId="0" borderId="0" xfId="0" applyFont="1" applyAlignment="1">
      <alignment vertical="center"/>
    </xf>
    <xf numFmtId="0" fontId="21" fillId="0" borderId="0" xfId="0" applyFont="1" applyAlignment="1">
      <alignment horizontal="right" vertical="center"/>
    </xf>
    <xf numFmtId="0" fontId="21" fillId="0" borderId="1" xfId="0" applyFont="1" applyFill="1" applyBorder="1" applyAlignment="1">
      <alignment horizontal="center" vertical="center" wrapText="1"/>
    </xf>
    <xf numFmtId="0" fontId="21" fillId="0" borderId="1" xfId="0" applyFont="1" applyFill="1" applyBorder="1" applyAlignment="1">
      <alignment vertical="center"/>
    </xf>
    <xf numFmtId="179" fontId="21" fillId="0" borderId="1" xfId="0" applyNumberFormat="1" applyFont="1" applyFill="1" applyBorder="1" applyAlignment="1">
      <alignment horizontal="right" vertical="center" shrinkToFit="1"/>
    </xf>
    <xf numFmtId="176" fontId="21" fillId="0" borderId="1" xfId="0" applyNumberFormat="1" applyFont="1" applyFill="1" applyBorder="1" applyAlignment="1">
      <alignment horizontal="right" vertical="center" shrinkToFit="1"/>
    </xf>
    <xf numFmtId="0" fontId="19" fillId="0" borderId="0" xfId="0" applyFont="1" applyFill="1" applyAlignment="1">
      <alignment horizontal="centerContinuous" vertical="center" shrinkToFit="1"/>
    </xf>
    <xf numFmtId="0" fontId="20" fillId="0" borderId="0" xfId="0" applyFont="1" applyFill="1" applyAlignment="1">
      <alignment horizontal="centerContinuous" vertical="center" shrinkToFit="1"/>
    </xf>
    <xf numFmtId="0" fontId="21" fillId="0" borderId="0" xfId="0" applyFont="1" applyFill="1" applyAlignment="1">
      <alignment vertical="center"/>
    </xf>
    <xf numFmtId="0" fontId="21" fillId="0" borderId="0" xfId="0" applyFont="1" applyFill="1" applyAlignment="1">
      <alignment horizontal="right" vertical="center"/>
    </xf>
    <xf numFmtId="0" fontId="21" fillId="0" borderId="1" xfId="0" applyFont="1" applyBorder="1" applyAlignment="1">
      <alignment horizontal="center" vertical="center" wrapText="1"/>
    </xf>
    <xf numFmtId="0" fontId="21" fillId="0" borderId="1" xfId="0" applyFont="1" applyBorder="1" applyAlignment="1">
      <alignment vertical="center"/>
    </xf>
    <xf numFmtId="179" fontId="21" fillId="0" borderId="1" xfId="0" applyNumberFormat="1" applyFont="1" applyBorder="1" applyAlignment="1">
      <alignment horizontal="right" vertical="center" shrinkToFit="1"/>
    </xf>
    <xf numFmtId="176" fontId="21" fillId="0" borderId="1" xfId="0" applyNumberFormat="1" applyFont="1" applyBorder="1" applyAlignment="1">
      <alignment horizontal="right" vertical="center" shrinkToFit="1"/>
    </xf>
    <xf numFmtId="0" fontId="22" fillId="0" borderId="1" xfId="0" applyFont="1" applyBorder="1" applyAlignment="1">
      <alignment vertical="center"/>
    </xf>
    <xf numFmtId="179" fontId="22" fillId="0" borderId="1" xfId="0" applyNumberFormat="1" applyFont="1" applyBorder="1" applyAlignment="1">
      <alignment horizontal="right" vertical="center" shrinkToFit="1"/>
    </xf>
    <xf numFmtId="176" fontId="22" fillId="0" borderId="1" xfId="0" applyNumberFormat="1" applyFont="1" applyBorder="1" applyAlignment="1">
      <alignment horizontal="right" vertical="center" shrinkToFit="1"/>
    </xf>
    <xf numFmtId="0" fontId="22" fillId="0" borderId="1" xfId="0" applyFont="1" applyFill="1" applyBorder="1" applyAlignment="1">
      <alignment vertical="center"/>
    </xf>
    <xf numFmtId="179" fontId="22" fillId="0" borderId="1" xfId="0" applyNumberFormat="1" applyFont="1" applyFill="1" applyBorder="1" applyAlignment="1">
      <alignment horizontal="right" vertical="center" shrinkToFit="1"/>
    </xf>
    <xf numFmtId="176" fontId="22" fillId="0" borderId="1" xfId="0" applyNumberFormat="1" applyFont="1" applyFill="1" applyBorder="1" applyAlignment="1">
      <alignment horizontal="right" vertical="center" shrinkToFit="1"/>
    </xf>
    <xf numFmtId="0" fontId="23" fillId="0" borderId="0" xfId="0" applyFont="1" applyFill="1" applyBorder="1" applyAlignment="1">
      <alignment horizontal="center" vertical="center"/>
    </xf>
    <xf numFmtId="0" fontId="24" fillId="0" borderId="0" xfId="0" applyFont="1" applyFill="1" applyBorder="1" applyAlignment="1">
      <alignment horizontal="right" vertical="center"/>
    </xf>
    <xf numFmtId="0" fontId="24" fillId="0" borderId="1" xfId="0" applyFont="1" applyFill="1" applyBorder="1" applyAlignment="1">
      <alignment horizontal="center" vertical="center"/>
    </xf>
    <xf numFmtId="0" fontId="24" fillId="0" borderId="1" xfId="0" applyFont="1" applyFill="1" applyBorder="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lignment horizontal="right" vertical="center" wrapText="1"/>
    </xf>
    <xf numFmtId="178" fontId="24" fillId="0" borderId="1" xfId="0" applyNumberFormat="1" applyFont="1" applyFill="1" applyBorder="1" applyAlignment="1">
      <alignment horizontal="right" vertical="center" wrapText="1"/>
    </xf>
    <xf numFmtId="58" fontId="0" fillId="0" borderId="0" xfId="0" applyNumberFormat="1" applyFont="1" applyFill="1" applyBorder="1" applyAlignment="1">
      <alignment vertical="center"/>
    </xf>
    <xf numFmtId="0" fontId="25" fillId="0" borderId="0" xfId="0" applyFont="1" applyAlignment="1">
      <alignment horizontal="center" vertical="center"/>
    </xf>
    <xf numFmtId="0" fontId="0" fillId="0" borderId="1" xfId="0" applyFill="1" applyBorder="1">
      <alignment vertical="center"/>
    </xf>
    <xf numFmtId="184" fontId="21" fillId="0" borderId="1" xfId="0" applyNumberFormat="1" applyFont="1" applyFill="1" applyBorder="1" applyAlignment="1">
      <alignment horizontal="center" vertical="center" wrapText="1"/>
    </xf>
    <xf numFmtId="184" fontId="21" fillId="0" borderId="1" xfId="0" applyNumberFormat="1" applyFont="1" applyFill="1" applyBorder="1" applyAlignment="1">
      <alignment horizontal="right" vertical="center" shrinkToFit="1"/>
    </xf>
    <xf numFmtId="184" fontId="22" fillId="0" borderId="1" xfId="0" applyNumberFormat="1" applyFont="1" applyFill="1" applyBorder="1" applyAlignment="1">
      <alignment horizontal="right" vertical="center" shrinkToFit="1"/>
    </xf>
    <xf numFmtId="0" fontId="26" fillId="0" borderId="0" xfId="0" applyFont="1" applyFill="1" applyBorder="1" applyAlignment="1">
      <alignment vertical="center"/>
    </xf>
    <xf numFmtId="0" fontId="27" fillId="0" borderId="0" xfId="0" applyFont="1" applyFill="1" applyBorder="1" applyAlignment="1">
      <alignment vertical="center"/>
    </xf>
    <xf numFmtId="0" fontId="3" fillId="0" borderId="0" xfId="0" applyFont="1" applyFill="1" applyBorder="1" applyAlignment="1">
      <alignment vertical="center"/>
    </xf>
    <xf numFmtId="0" fontId="28" fillId="0" borderId="0" xfId="0" applyFont="1" applyFill="1" applyBorder="1" applyAlignment="1">
      <alignment vertical="center"/>
    </xf>
    <xf numFmtId="0" fontId="0"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28" fillId="0" borderId="0"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0" fillId="0" borderId="0" xfId="0" applyFill="1" applyAlignment="1">
      <alignment horizontal="center" vertical="center"/>
    </xf>
    <xf numFmtId="184" fontId="0" fillId="0" borderId="0" xfId="0" applyNumberFormat="1" applyFill="1" applyAlignment="1">
      <alignment horizontal="center" vertical="center"/>
    </xf>
    <xf numFmtId="0" fontId="20" fillId="0" borderId="0" xfId="0" applyFont="1" applyFill="1" applyAlignment="1">
      <alignment horizontal="center" vertical="center" shrinkToFit="1"/>
    </xf>
    <xf numFmtId="184" fontId="20" fillId="0" borderId="0" xfId="0" applyNumberFormat="1" applyFont="1" applyFill="1" applyAlignment="1">
      <alignment horizontal="center" vertical="center" shrinkToFit="1"/>
    </xf>
    <xf numFmtId="0" fontId="21" fillId="0" borderId="0" xfId="0" applyFont="1" applyFill="1" applyAlignment="1">
      <alignment horizontal="center" vertical="center"/>
    </xf>
    <xf numFmtId="184" fontId="21" fillId="0" borderId="0" xfId="0" applyNumberFormat="1" applyFont="1" applyFill="1" applyAlignment="1">
      <alignment horizontal="center" vertical="center"/>
    </xf>
    <xf numFmtId="179" fontId="21" fillId="0" borderId="1" xfId="0" applyNumberFormat="1" applyFont="1" applyFill="1" applyBorder="1" applyAlignment="1">
      <alignment horizontal="center" vertical="center" shrinkToFit="1"/>
    </xf>
    <xf numFmtId="184" fontId="21" fillId="0" borderId="1" xfId="0" applyNumberFormat="1" applyFont="1" applyFill="1" applyBorder="1" applyAlignment="1">
      <alignment horizontal="center" vertical="center" shrinkToFit="1"/>
    </xf>
    <xf numFmtId="176" fontId="21" fillId="0" borderId="1" xfId="0" applyNumberFormat="1" applyFont="1" applyFill="1" applyBorder="1" applyAlignment="1">
      <alignment horizontal="center" vertical="center" shrinkToFit="1"/>
    </xf>
    <xf numFmtId="179" fontId="22" fillId="0" borderId="1" xfId="0" applyNumberFormat="1" applyFont="1" applyFill="1" applyBorder="1" applyAlignment="1">
      <alignment horizontal="center" vertical="center" shrinkToFit="1"/>
    </xf>
    <xf numFmtId="184" fontId="22" fillId="0" borderId="1" xfId="0" applyNumberFormat="1" applyFont="1" applyFill="1" applyBorder="1" applyAlignment="1">
      <alignment horizontal="center" vertical="center" shrinkToFit="1"/>
    </xf>
    <xf numFmtId="176" fontId="22" fillId="0" borderId="1" xfId="0" applyNumberFormat="1" applyFont="1" applyFill="1" applyBorder="1" applyAlignment="1">
      <alignment horizontal="center" vertical="center" shrinkToFit="1"/>
    </xf>
    <xf numFmtId="0" fontId="21" fillId="0" borderId="0" xfId="0" applyFont="1" applyFill="1" applyBorder="1" applyAlignment="1">
      <alignment vertical="center"/>
    </xf>
    <xf numFmtId="0" fontId="24" fillId="0" borderId="0" xfId="0" applyFont="1" applyFill="1" applyBorder="1" applyAlignment="1">
      <alignment horizontal="center" vertical="center"/>
    </xf>
    <xf numFmtId="185" fontId="21" fillId="0" borderId="0" xfId="0" applyNumberFormat="1" applyFont="1" applyFill="1" applyBorder="1" applyAlignment="1">
      <alignment vertical="center"/>
    </xf>
    <xf numFmtId="0" fontId="29" fillId="0" borderId="0" xfId="0" applyFont="1" applyFill="1" applyAlignment="1">
      <alignment horizontal="centerContinuous" vertical="center" shrinkToFit="1"/>
    </xf>
    <xf numFmtId="0" fontId="6" fillId="0" borderId="0" xfId="0" applyFont="1" applyFill="1" applyBorder="1" applyAlignment="1"/>
    <xf numFmtId="0" fontId="30" fillId="0" borderId="1" xfId="0" applyNumberFormat="1" applyFont="1" applyFill="1" applyBorder="1" applyAlignment="1" applyProtection="1">
      <alignment vertical="center"/>
    </xf>
    <xf numFmtId="3" fontId="2" fillId="0" borderId="1" xfId="0" applyNumberFormat="1" applyFont="1" applyFill="1" applyBorder="1" applyAlignment="1" applyProtection="1">
      <alignment horizontal="right" vertical="center"/>
    </xf>
    <xf numFmtId="3" fontId="2" fillId="0" borderId="8" xfId="0" applyNumberFormat="1" applyFont="1" applyFill="1" applyBorder="1" applyAlignment="1" applyProtection="1">
      <alignment horizontal="right" vertical="center"/>
    </xf>
    <xf numFmtId="2" fontId="2" fillId="0" borderId="1" xfId="0" applyNumberFormat="1" applyFont="1" applyFill="1" applyBorder="1" applyAlignment="1" applyProtection="1">
      <alignment horizontal="right" vertical="center"/>
    </xf>
    <xf numFmtId="0" fontId="2" fillId="0" borderId="1" xfId="0" applyNumberFormat="1" applyFont="1" applyFill="1" applyBorder="1" applyAlignment="1" applyProtection="1">
      <alignment vertical="center"/>
    </xf>
    <xf numFmtId="0" fontId="2" fillId="2" borderId="1" xfId="0" applyNumberFormat="1" applyFont="1" applyFill="1" applyBorder="1" applyAlignment="1" applyProtection="1">
      <alignment horizontal="center" vertical="center"/>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left" vertical="center"/>
    </xf>
    <xf numFmtId="4" fontId="2" fillId="3" borderId="1" xfId="0" applyNumberFormat="1" applyFont="1" applyFill="1" applyBorder="1" applyAlignment="1" applyProtection="1">
      <alignment horizontal="right" vertical="center"/>
    </xf>
    <xf numFmtId="0" fontId="21" fillId="0" borderId="8"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9" xfId="0" applyFont="1" applyFill="1" applyBorder="1" applyAlignment="1">
      <alignment horizontal="center" vertical="center"/>
    </xf>
    <xf numFmtId="0" fontId="21" fillId="0" borderId="0" xfId="0" applyFont="1" applyFill="1" applyBorder="1" applyAlignment="1">
      <alignment horizontal="left" vertical="center"/>
    </xf>
    <xf numFmtId="4" fontId="2" fillId="0" borderId="1" xfId="0" applyNumberFormat="1" applyFont="1" applyFill="1" applyBorder="1" applyAlignment="1" applyProtection="1">
      <alignment horizontal="right" vertical="center"/>
    </xf>
    <xf numFmtId="4" fontId="2" fillId="0" borderId="9" xfId="0" applyNumberFormat="1" applyFont="1" applyFill="1" applyBorder="1" applyAlignment="1" applyProtection="1">
      <alignment horizontal="right" vertical="center"/>
    </xf>
    <xf numFmtId="0" fontId="31" fillId="0" borderId="1" xfId="0" applyFont="1" applyFill="1" applyBorder="1" applyAlignment="1">
      <alignment vertical="center"/>
    </xf>
    <xf numFmtId="183" fontId="32" fillId="0" borderId="9" xfId="11" applyNumberFormat="1" applyFont="1" applyFill="1" applyBorder="1" applyAlignment="1"/>
    <xf numFmtId="183" fontId="32" fillId="0" borderId="1" xfId="11" applyNumberFormat="1" applyFont="1" applyFill="1" applyBorder="1" applyAlignment="1"/>
    <xf numFmtId="0" fontId="21" fillId="0" borderId="1" xfId="0" applyFont="1" applyFill="1" applyBorder="1" applyAlignment="1">
      <alignment horizontal="center" vertical="center"/>
    </xf>
    <xf numFmtId="3" fontId="32" fillId="0" borderId="1" xfId="0" applyNumberFormat="1" applyFont="1" applyFill="1" applyBorder="1" applyAlignment="1" applyProtection="1">
      <alignment horizontal="right" vertical="center"/>
    </xf>
    <xf numFmtId="0" fontId="5" fillId="0" borderId="1" xfId="0" applyFont="1" applyFill="1" applyBorder="1" applyAlignment="1">
      <alignment vertical="center"/>
    </xf>
    <xf numFmtId="183" fontId="33" fillId="0" borderId="1" xfId="0" applyNumberFormat="1" applyFont="1" applyFill="1" applyBorder="1" applyAlignment="1">
      <alignment vertical="center"/>
    </xf>
    <xf numFmtId="3" fontId="34" fillId="0" borderId="1" xfId="0" applyNumberFormat="1" applyFont="1" applyFill="1" applyBorder="1" applyAlignment="1" applyProtection="1">
      <alignment horizontal="right" vertical="center"/>
    </xf>
    <xf numFmtId="0" fontId="35" fillId="0" borderId="0" xfId="0" applyFont="1">
      <alignment vertical="center"/>
    </xf>
    <xf numFmtId="0" fontId="3" fillId="0" borderId="1" xfId="0" applyFont="1" applyBorder="1" applyAlignment="1">
      <alignment horizontal="center" vertical="center" wrapText="1"/>
    </xf>
    <xf numFmtId="0" fontId="1" fillId="0" borderId="1" xfId="0" applyNumberFormat="1" applyFont="1" applyFill="1" applyBorder="1" applyAlignment="1" applyProtection="1">
      <alignment horizontal="center" vertical="center"/>
    </xf>
    <xf numFmtId="0" fontId="2" fillId="0" borderId="13" xfId="0" applyNumberFormat="1" applyFont="1" applyFill="1" applyBorder="1" applyAlignment="1" applyProtection="1">
      <alignment horizontal="right" vertical="center"/>
    </xf>
    <xf numFmtId="0" fontId="21" fillId="0" borderId="14" xfId="0" applyFont="1" applyFill="1" applyBorder="1" applyAlignment="1">
      <alignment horizontal="left" vertical="center"/>
    </xf>
    <xf numFmtId="0" fontId="21" fillId="0" borderId="15" xfId="0" applyFont="1" applyFill="1" applyBorder="1" applyAlignment="1">
      <alignment horizontal="left" vertical="center"/>
    </xf>
    <xf numFmtId="0" fontId="1" fillId="3"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right" vertical="center"/>
    </xf>
    <xf numFmtId="0" fontId="2" fillId="0" borderId="1" xfId="0" applyNumberFormat="1" applyFont="1" applyFill="1" applyBorder="1" applyAlignment="1" applyProtection="1">
      <alignment horizontal="center" vertical="center"/>
    </xf>
    <xf numFmtId="0" fontId="2" fillId="0" borderId="13" xfId="0" applyNumberFormat="1" applyFont="1" applyFill="1" applyBorder="1" applyAlignment="1" applyProtection="1">
      <alignment horizontal="center" vertical="center"/>
    </xf>
    <xf numFmtId="0" fontId="19" fillId="0" borderId="0" xfId="0" applyFont="1" applyAlignment="1">
      <alignment horizontal="center" vertical="center" shrinkToFit="1"/>
    </xf>
    <xf numFmtId="0" fontId="36" fillId="0" borderId="0" xfId="0" applyFont="1" applyAlignment="1">
      <alignment vertical="center"/>
    </xf>
    <xf numFmtId="0" fontId="19" fillId="0" borderId="0" xfId="0" applyFont="1" applyAlignment="1">
      <alignment horizontal="center" vertical="center"/>
    </xf>
    <xf numFmtId="0" fontId="0" fillId="0" borderId="1" xfId="0" applyBorder="1" applyAlignment="1">
      <alignment horizontal="center" vertical="center"/>
    </xf>
    <xf numFmtId="0" fontId="0" fillId="0" borderId="1" xfId="0" applyFont="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百分比 5" xfId="20"/>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常规 10" xfId="48"/>
    <cellStyle name="40% - 强调文字颜色 6" xfId="49" builtinId="51"/>
    <cellStyle name="60% - 强调文字颜色 6" xfId="50" builtinId="52"/>
    <cellStyle name="常规 3" xfId="51"/>
    <cellStyle name="常规_2007年云南省向人大报送政府收支预算表格式编制过程表" xfId="52"/>
    <cellStyle name="寘嬫愗傝 [0.00]_Region Orders (2)" xfId="53"/>
  </cellStyles>
  <dxfs count="3">
    <dxf>
      <font>
        <b val="0"/>
        <i val="0"/>
        <color indexed="10"/>
      </font>
    </dxf>
    <dxf>
      <font>
        <b val="1"/>
        <i val="0"/>
      </font>
    </dxf>
    <dxf>
      <font>
        <b val="0"/>
        <color indexed="10"/>
      </font>
    </dxf>
  </dxfs>
  <tableStyles count="0" defaultTableStyle="TableStyleMedium2"/>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7" Type="http://schemas.openxmlformats.org/officeDocument/2006/relationships/sharedStrings" Target="sharedStrings.xml"/><Relationship Id="rId36" Type="http://schemas.openxmlformats.org/officeDocument/2006/relationships/styles" Target="styles.xml"/><Relationship Id="rId35" Type="http://schemas.openxmlformats.org/officeDocument/2006/relationships/theme" Target="theme/theme1.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35"/>
  <sheetViews>
    <sheetView tabSelected="1" workbookViewId="0">
      <selection activeCell="B31" sqref="B31"/>
    </sheetView>
  </sheetViews>
  <sheetFormatPr defaultColWidth="9" defaultRowHeight="13.5" outlineLevelCol="1"/>
  <cols>
    <col min="1" max="1" width="6.66666666666667" customWidth="1"/>
    <col min="2" max="2" width="79.225" customWidth="1"/>
  </cols>
  <sheetData>
    <row r="1" ht="18.75" spans="1:2">
      <c r="A1" s="176" t="s">
        <v>0</v>
      </c>
      <c r="B1" s="176"/>
    </row>
    <row r="2" ht="48.95" customHeight="1" spans="1:2">
      <c r="A2" s="177" t="s">
        <v>1</v>
      </c>
      <c r="B2" s="177"/>
    </row>
    <row r="3" ht="20.1" customHeight="1" spans="1:2">
      <c r="A3" s="178">
        <v>1</v>
      </c>
      <c r="B3" s="36" t="s">
        <v>2</v>
      </c>
    </row>
    <row r="4" ht="20.1" customHeight="1" spans="1:2">
      <c r="A4" s="178">
        <v>2</v>
      </c>
      <c r="B4" s="36" t="s">
        <v>3</v>
      </c>
    </row>
    <row r="5" ht="20.1" customHeight="1" spans="1:2">
      <c r="A5" s="178">
        <v>3</v>
      </c>
      <c r="B5" s="36" t="s">
        <v>4</v>
      </c>
    </row>
    <row r="6" ht="20.1" customHeight="1" spans="1:2">
      <c r="A6" s="178">
        <v>4</v>
      </c>
      <c r="B6" s="36" t="s">
        <v>5</v>
      </c>
    </row>
    <row r="7" ht="20.1" customHeight="1" spans="1:2">
      <c r="A7" s="178">
        <v>5</v>
      </c>
      <c r="B7" s="36" t="s">
        <v>6</v>
      </c>
    </row>
    <row r="8" ht="20.1" customHeight="1" spans="1:2">
      <c r="A8" s="178">
        <v>6</v>
      </c>
      <c r="B8" s="36" t="s">
        <v>7</v>
      </c>
    </row>
    <row r="9" ht="20.1" customHeight="1" spans="1:2">
      <c r="A9" s="178">
        <v>7</v>
      </c>
      <c r="B9" s="36" t="s">
        <v>8</v>
      </c>
    </row>
    <row r="10" ht="20.1" customHeight="1" spans="1:2">
      <c r="A10" s="178">
        <v>8</v>
      </c>
      <c r="B10" s="36" t="s">
        <v>9</v>
      </c>
    </row>
    <row r="11" ht="20.1" customHeight="1" spans="1:2">
      <c r="A11" s="178">
        <v>9</v>
      </c>
      <c r="B11" s="36" t="s">
        <v>10</v>
      </c>
    </row>
    <row r="12" ht="20.1" customHeight="1" spans="1:2">
      <c r="A12" s="178">
        <v>10</v>
      </c>
      <c r="B12" s="36" t="s">
        <v>11</v>
      </c>
    </row>
    <row r="13" ht="20.1" customHeight="1" spans="1:2">
      <c r="A13" s="178">
        <v>11</v>
      </c>
      <c r="B13" s="36" t="s">
        <v>12</v>
      </c>
    </row>
    <row r="14" ht="20.1" customHeight="1" spans="1:2">
      <c r="A14" s="178">
        <v>12</v>
      </c>
      <c r="B14" s="36" t="s">
        <v>13</v>
      </c>
    </row>
    <row r="15" ht="20.1" customHeight="1" spans="1:2">
      <c r="A15" s="178">
        <v>13</v>
      </c>
      <c r="B15" s="36" t="s">
        <v>14</v>
      </c>
    </row>
    <row r="16" ht="20.1" customHeight="1" spans="1:2">
      <c r="A16" s="178">
        <v>14</v>
      </c>
      <c r="B16" s="36" t="s">
        <v>15</v>
      </c>
    </row>
    <row r="17" ht="20.1" customHeight="1" spans="1:2">
      <c r="A17" s="178">
        <v>15</v>
      </c>
      <c r="B17" s="36" t="s">
        <v>16</v>
      </c>
    </row>
    <row r="18" ht="20.1" customHeight="1" spans="1:2">
      <c r="A18" s="178">
        <v>16</v>
      </c>
      <c r="B18" s="36" t="s">
        <v>17</v>
      </c>
    </row>
    <row r="19" ht="20.1" customHeight="1" spans="1:2">
      <c r="A19" s="178">
        <v>17</v>
      </c>
      <c r="B19" s="36" t="s">
        <v>18</v>
      </c>
    </row>
    <row r="20" ht="20.1" customHeight="1" spans="1:2">
      <c r="A20" s="178">
        <v>18</v>
      </c>
      <c r="B20" s="36" t="s">
        <v>19</v>
      </c>
    </row>
    <row r="21" ht="20.1" customHeight="1" spans="1:2">
      <c r="A21" s="178">
        <v>19</v>
      </c>
      <c r="B21" s="36" t="s">
        <v>20</v>
      </c>
    </row>
    <row r="22" ht="20.1" customHeight="1" spans="1:2">
      <c r="A22" s="178">
        <v>20</v>
      </c>
      <c r="B22" s="36" t="s">
        <v>21</v>
      </c>
    </row>
    <row r="23" ht="20.1" customHeight="1" spans="1:2">
      <c r="A23" s="178">
        <v>21</v>
      </c>
      <c r="B23" s="36" t="s">
        <v>22</v>
      </c>
    </row>
    <row r="24" ht="20.1" customHeight="1" spans="1:2">
      <c r="A24" s="178">
        <v>22</v>
      </c>
      <c r="B24" s="36" t="s">
        <v>23</v>
      </c>
    </row>
    <row r="25" ht="20.1" customHeight="1" spans="1:2">
      <c r="A25" s="178">
        <v>23</v>
      </c>
      <c r="B25" s="36" t="s">
        <v>24</v>
      </c>
    </row>
    <row r="26" ht="20.1" customHeight="1" spans="1:2">
      <c r="A26" s="178">
        <v>24</v>
      </c>
      <c r="B26" s="36" t="s">
        <v>25</v>
      </c>
    </row>
    <row r="27" ht="20.1" customHeight="1" spans="1:2">
      <c r="A27" s="178">
        <v>25</v>
      </c>
      <c r="B27" s="36" t="s">
        <v>26</v>
      </c>
    </row>
    <row r="28" ht="20.1" customHeight="1" spans="1:2">
      <c r="A28" s="178">
        <v>26</v>
      </c>
      <c r="B28" s="36" t="s">
        <v>27</v>
      </c>
    </row>
    <row r="29" ht="20.1" customHeight="1" spans="1:2">
      <c r="A29" s="178">
        <v>27</v>
      </c>
      <c r="B29" s="36" t="s">
        <v>28</v>
      </c>
    </row>
    <row r="30" ht="20.1" customHeight="1" spans="1:2">
      <c r="A30" s="178">
        <v>28</v>
      </c>
      <c r="B30" s="36" t="s">
        <v>29</v>
      </c>
    </row>
    <row r="31" ht="20.1" customHeight="1" spans="1:2">
      <c r="A31" s="178">
        <v>29</v>
      </c>
      <c r="B31" s="36" t="s">
        <v>30</v>
      </c>
    </row>
    <row r="32" ht="20.1" customHeight="1" spans="1:2">
      <c r="A32" s="178">
        <v>30</v>
      </c>
      <c r="B32" s="36" t="s">
        <v>31</v>
      </c>
    </row>
    <row r="33" ht="20.1" customHeight="1" spans="1:2">
      <c r="A33" s="178">
        <v>31</v>
      </c>
      <c r="B33" s="36" t="s">
        <v>32</v>
      </c>
    </row>
    <row r="34" ht="17.1" customHeight="1" spans="1:2">
      <c r="A34" s="178">
        <v>32</v>
      </c>
      <c r="B34" s="179" t="s">
        <v>33</v>
      </c>
    </row>
    <row r="35" spans="1:2">
      <c r="A35" s="178">
        <v>33</v>
      </c>
      <c r="B35" s="36" t="s">
        <v>34</v>
      </c>
    </row>
  </sheetData>
  <mergeCells count="1">
    <mergeCell ref="A2:B2"/>
  </mergeCell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52"/>
  <sheetViews>
    <sheetView workbookViewId="0">
      <selection activeCell="D11" sqref="D11"/>
    </sheetView>
  </sheetViews>
  <sheetFormatPr defaultColWidth="9" defaultRowHeight="13.5" outlineLevelCol="4"/>
  <cols>
    <col min="1" max="1" width="20.25" style="79" customWidth="1"/>
    <col min="2" max="2" width="16.225" style="79" customWidth="1"/>
    <col min="3" max="3" width="14.6666666666667" style="79" customWidth="1"/>
    <col min="4" max="4" width="15.8916666666667" style="79" customWidth="1"/>
    <col min="5" max="5" width="20.25" style="79" customWidth="1"/>
    <col min="6" max="16384" width="9" style="79"/>
  </cols>
  <sheetData>
    <row r="1" spans="1:1">
      <c r="A1" s="79" t="s">
        <v>1141</v>
      </c>
    </row>
    <row r="2" ht="20.25" spans="1:5">
      <c r="A2" s="89" t="s">
        <v>1142</v>
      </c>
      <c r="B2" s="89"/>
      <c r="C2" s="89"/>
      <c r="D2" s="89"/>
      <c r="E2" s="89"/>
    </row>
    <row r="3" spans="1:5">
      <c r="A3" s="90"/>
      <c r="B3" s="90"/>
      <c r="C3" s="90"/>
      <c r="D3" s="90"/>
      <c r="E3" s="91" t="s">
        <v>37</v>
      </c>
    </row>
    <row r="4" spans="1:5">
      <c r="A4" s="84" t="s">
        <v>38</v>
      </c>
      <c r="B4" s="84" t="s">
        <v>39</v>
      </c>
      <c r="C4" s="84" t="s">
        <v>40</v>
      </c>
      <c r="D4" s="84" t="s">
        <v>41</v>
      </c>
      <c r="E4" s="84" t="s">
        <v>42</v>
      </c>
    </row>
    <row r="5" spans="1:5">
      <c r="A5" s="85" t="s">
        <v>148</v>
      </c>
      <c r="B5" s="86">
        <v>19426</v>
      </c>
      <c r="C5" s="86">
        <v>26567</v>
      </c>
      <c r="D5" s="87">
        <f t="shared" ref="D5:D19" si="0">C5/B5</f>
        <v>1.36760012354576</v>
      </c>
      <c r="E5" s="87">
        <v>1.19730497093154</v>
      </c>
    </row>
    <row r="6" spans="1:5">
      <c r="A6" s="85" t="s">
        <v>149</v>
      </c>
      <c r="B6" s="86"/>
      <c r="C6" s="86"/>
      <c r="D6" s="87"/>
      <c r="E6" s="87"/>
    </row>
    <row r="7" spans="1:5">
      <c r="A7" s="85" t="s">
        <v>150</v>
      </c>
      <c r="B7" s="86">
        <v>39</v>
      </c>
      <c r="C7" s="86">
        <v>68</v>
      </c>
      <c r="D7" s="87">
        <f t="shared" si="0"/>
        <v>1.74358974358974</v>
      </c>
      <c r="E7" s="87">
        <v>1.33333333333333</v>
      </c>
    </row>
    <row r="8" spans="1:5">
      <c r="A8" s="85" t="s">
        <v>151</v>
      </c>
      <c r="B8" s="86">
        <v>4563</v>
      </c>
      <c r="C8" s="86">
        <v>7846</v>
      </c>
      <c r="D8" s="87">
        <f t="shared" si="0"/>
        <v>1.71948279640587</v>
      </c>
      <c r="E8" s="87">
        <v>1.09214922048998</v>
      </c>
    </row>
    <row r="9" spans="1:5">
      <c r="A9" s="85" t="s">
        <v>152</v>
      </c>
      <c r="B9" s="86">
        <v>19726</v>
      </c>
      <c r="C9" s="86">
        <v>45398</v>
      </c>
      <c r="D9" s="87">
        <f t="shared" si="0"/>
        <v>2.30142958531887</v>
      </c>
      <c r="E9" s="87">
        <v>1.29804997998513</v>
      </c>
    </row>
    <row r="10" spans="1:5">
      <c r="A10" s="85" t="s">
        <v>153</v>
      </c>
      <c r="B10" s="86">
        <v>492</v>
      </c>
      <c r="C10" s="86">
        <v>1146</v>
      </c>
      <c r="D10" s="87">
        <f t="shared" si="0"/>
        <v>2.32926829268293</v>
      </c>
      <c r="E10" s="87">
        <v>1.01147396293027</v>
      </c>
    </row>
    <row r="11" spans="1:5">
      <c r="A11" s="85" t="s">
        <v>154</v>
      </c>
      <c r="B11" s="86">
        <v>3307</v>
      </c>
      <c r="C11" s="86">
        <v>3458</v>
      </c>
      <c r="D11" s="87">
        <f t="shared" si="0"/>
        <v>1.04566071968552</v>
      </c>
      <c r="E11" s="87">
        <v>0.702559934985778</v>
      </c>
    </row>
    <row r="12" spans="1:5">
      <c r="A12" s="85" t="s">
        <v>155</v>
      </c>
      <c r="B12" s="86">
        <v>33810</v>
      </c>
      <c r="C12" s="86">
        <v>49040</v>
      </c>
      <c r="D12" s="87">
        <f t="shared" si="0"/>
        <v>1.45045844424726</v>
      </c>
      <c r="E12" s="87">
        <v>1.72992803725131</v>
      </c>
    </row>
    <row r="13" spans="1:5">
      <c r="A13" s="85" t="s">
        <v>156</v>
      </c>
      <c r="B13" s="86">
        <v>24685</v>
      </c>
      <c r="C13" s="86">
        <v>32464</v>
      </c>
      <c r="D13" s="87">
        <f t="shared" si="0"/>
        <v>1.31513064614138</v>
      </c>
      <c r="E13" s="87">
        <v>1.27414733702265</v>
      </c>
    </row>
    <row r="14" spans="1:5">
      <c r="A14" s="85" t="s">
        <v>157</v>
      </c>
      <c r="B14" s="86">
        <v>6780</v>
      </c>
      <c r="C14" s="86">
        <v>9906</v>
      </c>
      <c r="D14" s="87">
        <f t="shared" si="0"/>
        <v>1.46106194690265</v>
      </c>
      <c r="E14" s="87">
        <v>0.642579138557343</v>
      </c>
    </row>
    <row r="15" spans="1:5">
      <c r="A15" s="85" t="s">
        <v>158</v>
      </c>
      <c r="B15" s="86">
        <v>16130</v>
      </c>
      <c r="C15" s="86">
        <v>21000</v>
      </c>
      <c r="D15" s="87">
        <f t="shared" si="0"/>
        <v>1.30192188468692</v>
      </c>
      <c r="E15" s="87">
        <v>0.774336283185841</v>
      </c>
    </row>
    <row r="16" spans="1:5">
      <c r="A16" s="85" t="s">
        <v>159</v>
      </c>
      <c r="B16" s="86">
        <v>37805</v>
      </c>
      <c r="C16" s="86">
        <v>132928</v>
      </c>
      <c r="D16" s="87">
        <f t="shared" si="0"/>
        <v>3.51614865758498</v>
      </c>
      <c r="E16" s="87">
        <v>1.9153614501232</v>
      </c>
    </row>
    <row r="17" spans="1:5">
      <c r="A17" s="85" t="s">
        <v>160</v>
      </c>
      <c r="B17" s="86">
        <v>29849</v>
      </c>
      <c r="C17" s="86">
        <v>15189</v>
      </c>
      <c r="D17" s="87">
        <f t="shared" si="0"/>
        <v>0.5088612683842</v>
      </c>
      <c r="E17" s="87">
        <v>0.550047077569349</v>
      </c>
    </row>
    <row r="18" spans="1:5">
      <c r="A18" s="85" t="s">
        <v>161</v>
      </c>
      <c r="B18" s="86">
        <v>1550</v>
      </c>
      <c r="C18" s="86">
        <v>1317</v>
      </c>
      <c r="D18" s="87">
        <f t="shared" si="0"/>
        <v>0.849677419354839</v>
      </c>
      <c r="E18" s="87">
        <v>0.748720864127345</v>
      </c>
    </row>
    <row r="19" spans="1:5">
      <c r="A19" s="85" t="s">
        <v>162</v>
      </c>
      <c r="B19" s="86">
        <v>328</v>
      </c>
      <c r="C19" s="86">
        <v>2292</v>
      </c>
      <c r="D19" s="87">
        <f t="shared" si="0"/>
        <v>6.98780487804878</v>
      </c>
      <c r="E19" s="87">
        <v>5.77329974811083</v>
      </c>
    </row>
    <row r="20" spans="1:5">
      <c r="A20" s="85" t="s">
        <v>163</v>
      </c>
      <c r="B20" s="86"/>
      <c r="C20" s="86">
        <v>40</v>
      </c>
      <c r="D20" s="87"/>
      <c r="E20" s="87"/>
    </row>
    <row r="21" spans="1:5">
      <c r="A21" s="85" t="s">
        <v>164</v>
      </c>
      <c r="B21" s="86"/>
      <c r="C21" s="86"/>
      <c r="D21" s="87"/>
      <c r="E21" s="87"/>
    </row>
    <row r="22" spans="1:5">
      <c r="A22" s="85" t="s">
        <v>165</v>
      </c>
      <c r="B22" s="86">
        <v>3798</v>
      </c>
      <c r="C22" s="86">
        <v>7636</v>
      </c>
      <c r="D22" s="87">
        <f t="shared" ref="D22:D24" si="1">C22/B22</f>
        <v>2.01053185887309</v>
      </c>
      <c r="E22" s="87">
        <v>1.30619226821758</v>
      </c>
    </row>
    <row r="23" spans="1:5">
      <c r="A23" s="85" t="s">
        <v>166</v>
      </c>
      <c r="B23" s="86">
        <v>16696</v>
      </c>
      <c r="C23" s="86">
        <v>12912</v>
      </c>
      <c r="D23" s="87">
        <f t="shared" si="1"/>
        <v>0.773358888356493</v>
      </c>
      <c r="E23" s="87">
        <v>0.975005663369327</v>
      </c>
    </row>
    <row r="24" spans="1:5">
      <c r="A24" s="85" t="s">
        <v>167</v>
      </c>
      <c r="B24" s="86">
        <v>45</v>
      </c>
      <c r="C24" s="86">
        <v>323</v>
      </c>
      <c r="D24" s="87">
        <f t="shared" si="1"/>
        <v>7.17777777777778</v>
      </c>
      <c r="E24" s="87">
        <v>1.05555555555556</v>
      </c>
    </row>
    <row r="25" spans="1:5">
      <c r="A25" s="85" t="s">
        <v>168</v>
      </c>
      <c r="B25" s="86"/>
      <c r="C25" s="86"/>
      <c r="D25" s="87"/>
      <c r="E25" s="87"/>
    </row>
    <row r="26" spans="1:5">
      <c r="A26" s="85" t="s">
        <v>169</v>
      </c>
      <c r="B26" s="101">
        <v>329</v>
      </c>
      <c r="C26" s="101">
        <v>120</v>
      </c>
      <c r="D26" s="101">
        <f>C26/B26</f>
        <v>0.364741641337386</v>
      </c>
      <c r="E26" s="101">
        <v>0.454545454545455</v>
      </c>
    </row>
    <row r="27" spans="1:5">
      <c r="A27" s="85" t="s">
        <v>170</v>
      </c>
      <c r="B27" s="101">
        <v>1326</v>
      </c>
      <c r="C27" s="101">
        <v>1332</v>
      </c>
      <c r="D27" s="101">
        <f>C27/B27</f>
        <v>1.00452488687783</v>
      </c>
      <c r="E27" s="101">
        <v>1.0656</v>
      </c>
    </row>
    <row r="28" spans="1:5">
      <c r="A28" s="85" t="s">
        <v>171</v>
      </c>
      <c r="B28" s="86"/>
      <c r="C28" s="86">
        <v>19</v>
      </c>
      <c r="D28" s="87"/>
      <c r="E28" s="87"/>
    </row>
    <row r="29" spans="1:5">
      <c r="A29" s="99" t="s">
        <v>172</v>
      </c>
      <c r="B29" s="100">
        <v>220684</v>
      </c>
      <c r="C29" s="100">
        <v>371001</v>
      </c>
      <c r="D29" s="101">
        <v>1.68</v>
      </c>
      <c r="E29" s="101">
        <v>1.29</v>
      </c>
    </row>
    <row r="30" spans="1:5">
      <c r="A30" s="151"/>
      <c r="B30" s="152"/>
      <c r="C30" s="152"/>
      <c r="D30" s="152"/>
      <c r="E30" s="153"/>
    </row>
    <row r="31" spans="1:5">
      <c r="A31" s="85" t="s">
        <v>173</v>
      </c>
      <c r="B31" s="86"/>
      <c r="C31" s="86"/>
      <c r="D31" s="86"/>
      <c r="E31" s="87"/>
    </row>
    <row r="32" spans="1:5">
      <c r="A32" s="85" t="s">
        <v>174</v>
      </c>
      <c r="B32" s="86"/>
      <c r="C32" s="86"/>
      <c r="D32" s="86"/>
      <c r="E32" s="87"/>
    </row>
    <row r="33" spans="1:5">
      <c r="A33" s="85" t="s">
        <v>175</v>
      </c>
      <c r="B33" s="86"/>
      <c r="C33" s="86"/>
      <c r="D33" s="86"/>
      <c r="E33" s="87"/>
    </row>
    <row r="34" spans="1:5">
      <c r="A34" s="85" t="s">
        <v>176</v>
      </c>
      <c r="B34" s="86"/>
      <c r="C34" s="86"/>
      <c r="D34" s="86"/>
      <c r="E34" s="87"/>
    </row>
    <row r="35" spans="1:5">
      <c r="A35" s="85" t="s">
        <v>142</v>
      </c>
      <c r="B35" s="86"/>
      <c r="C35" s="86">
        <v>4727</v>
      </c>
      <c r="D35" s="86"/>
      <c r="E35" s="87">
        <v>1.09</v>
      </c>
    </row>
    <row r="36" spans="1:5">
      <c r="A36" s="85" t="s">
        <v>177</v>
      </c>
      <c r="B36" s="86"/>
      <c r="C36" s="86"/>
      <c r="D36" s="86"/>
      <c r="E36" s="87"/>
    </row>
    <row r="37" spans="1:5">
      <c r="A37" s="85" t="s">
        <v>178</v>
      </c>
      <c r="B37" s="86"/>
      <c r="C37" s="86">
        <v>4580</v>
      </c>
      <c r="D37" s="86"/>
      <c r="E37" s="87">
        <v>0.72</v>
      </c>
    </row>
    <row r="38" spans="1:5">
      <c r="A38" s="85" t="s">
        <v>179</v>
      </c>
      <c r="B38" s="86"/>
      <c r="C38" s="86"/>
      <c r="D38" s="86"/>
      <c r="E38" s="87"/>
    </row>
    <row r="39" spans="1:5">
      <c r="A39" s="85" t="s">
        <v>180</v>
      </c>
      <c r="B39" s="86"/>
      <c r="C39" s="86"/>
      <c r="D39" s="86"/>
      <c r="E39" s="87"/>
    </row>
    <row r="40" spans="1:5">
      <c r="A40" s="85" t="s">
        <v>181</v>
      </c>
      <c r="B40" s="86"/>
      <c r="C40" s="86"/>
      <c r="D40" s="86"/>
      <c r="E40" s="87"/>
    </row>
    <row r="41" spans="1:5">
      <c r="A41" s="85" t="s">
        <v>182</v>
      </c>
      <c r="B41" s="86"/>
      <c r="C41" s="86"/>
      <c r="D41" s="86"/>
      <c r="E41" s="87"/>
    </row>
    <row r="42" spans="1:5">
      <c r="A42" s="85" t="s">
        <v>183</v>
      </c>
      <c r="B42" s="86"/>
      <c r="C42" s="86">
        <v>5688</v>
      </c>
      <c r="D42" s="86"/>
      <c r="E42" s="87">
        <v>4.21</v>
      </c>
    </row>
    <row r="43" spans="1:5">
      <c r="A43" s="85" t="s">
        <v>164</v>
      </c>
      <c r="B43" s="86"/>
      <c r="C43" s="86"/>
      <c r="D43" s="86"/>
      <c r="E43" s="87"/>
    </row>
    <row r="44" spans="1:5">
      <c r="A44" s="85" t="s">
        <v>184</v>
      </c>
      <c r="B44" s="86"/>
      <c r="C44" s="86"/>
      <c r="D44" s="86"/>
      <c r="E44" s="87"/>
    </row>
    <row r="45" spans="1:5">
      <c r="A45" s="85" t="s">
        <v>185</v>
      </c>
      <c r="B45" s="86"/>
      <c r="C45" s="86"/>
      <c r="D45" s="86"/>
      <c r="E45" s="87"/>
    </row>
    <row r="46" spans="1:5">
      <c r="A46" s="85" t="s">
        <v>186</v>
      </c>
      <c r="B46" s="86"/>
      <c r="C46" s="86"/>
      <c r="D46" s="86"/>
      <c r="E46" s="87"/>
    </row>
    <row r="47" spans="1:5">
      <c r="A47" s="85" t="s">
        <v>187</v>
      </c>
      <c r="B47" s="86"/>
      <c r="C47" s="86">
        <v>26827</v>
      </c>
      <c r="D47" s="86"/>
      <c r="E47" s="87">
        <v>2.63</v>
      </c>
    </row>
    <row r="48" spans="1:5">
      <c r="A48" s="85" t="s">
        <v>188</v>
      </c>
      <c r="B48" s="86"/>
      <c r="C48" s="86">
        <v>26827</v>
      </c>
      <c r="D48" s="86"/>
      <c r="E48" s="87">
        <v>2.63</v>
      </c>
    </row>
    <row r="49" spans="1:5">
      <c r="A49" s="85" t="s">
        <v>189</v>
      </c>
      <c r="B49" s="86"/>
      <c r="C49" s="86"/>
      <c r="D49" s="86"/>
      <c r="E49" s="87"/>
    </row>
    <row r="50" spans="1:5">
      <c r="A50" s="85"/>
      <c r="B50" s="86"/>
      <c r="C50" s="86"/>
      <c r="D50" s="86"/>
      <c r="E50" s="87"/>
    </row>
    <row r="51" spans="1:5">
      <c r="A51" s="99" t="s">
        <v>190</v>
      </c>
      <c r="B51" s="100"/>
      <c r="C51" s="100">
        <v>412823</v>
      </c>
      <c r="D51" s="100"/>
      <c r="E51" s="101">
        <v>1.34</v>
      </c>
    </row>
    <row r="52" spans="1:5">
      <c r="A52" s="154" t="s">
        <v>93</v>
      </c>
      <c r="B52" s="154"/>
      <c r="C52" s="154"/>
      <c r="D52" s="154"/>
      <c r="E52" s="154"/>
    </row>
  </sheetData>
  <mergeCells count="2">
    <mergeCell ref="A30:E30"/>
    <mergeCell ref="A52:E52"/>
  </mergeCells>
  <pageMargins left="0.699305555555556" right="0.699305555555556" top="0.75" bottom="0.75"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154"/>
  <sheetViews>
    <sheetView topLeftCell="A1130" workbookViewId="0">
      <selection activeCell="H1152" sqref="H1152"/>
    </sheetView>
  </sheetViews>
  <sheetFormatPr defaultColWidth="9" defaultRowHeight="13.5" outlineLevelCol="4"/>
  <cols>
    <col min="1" max="1" width="40.6333333333333" style="79" customWidth="1"/>
    <col min="2" max="3" width="9.75" style="79" customWidth="1"/>
    <col min="4" max="4" width="8.88333333333333" style="79" customWidth="1"/>
    <col min="5" max="5" width="8.38333333333333" style="79" customWidth="1"/>
    <col min="6" max="16384" width="9" style="79"/>
  </cols>
  <sheetData>
    <row r="1" spans="1:1">
      <c r="A1" s="79" t="s">
        <v>1143</v>
      </c>
    </row>
    <row r="2" ht="20.25" spans="1:5">
      <c r="A2" s="89" t="s">
        <v>1144</v>
      </c>
      <c r="B2" s="89"/>
      <c r="C2" s="89"/>
      <c r="D2" s="89"/>
      <c r="E2" s="89"/>
    </row>
    <row r="3" spans="1:5">
      <c r="A3" s="90"/>
      <c r="B3" s="90"/>
      <c r="C3" s="90"/>
      <c r="D3" s="90"/>
      <c r="E3" s="91" t="s">
        <v>37</v>
      </c>
    </row>
    <row r="4" ht="36" spans="1:5">
      <c r="A4" s="84" t="s">
        <v>38</v>
      </c>
      <c r="B4" s="84" t="s">
        <v>39</v>
      </c>
      <c r="C4" s="84" t="s">
        <v>40</v>
      </c>
      <c r="D4" s="84" t="s">
        <v>41</v>
      </c>
      <c r="E4" s="84" t="s">
        <v>42</v>
      </c>
    </row>
    <row r="5" ht="36" spans="1:5">
      <c r="A5" s="147" t="s">
        <v>194</v>
      </c>
      <c r="B5" s="148" t="s">
        <v>39</v>
      </c>
      <c r="C5" s="148" t="s">
        <v>40</v>
      </c>
      <c r="D5" s="148" t="s">
        <v>41</v>
      </c>
      <c r="E5" s="148" t="s">
        <v>42</v>
      </c>
    </row>
    <row r="6" spans="1:5">
      <c r="A6" s="149" t="s">
        <v>148</v>
      </c>
      <c r="B6" s="150">
        <v>19426</v>
      </c>
      <c r="C6" s="150">
        <v>26567</v>
      </c>
      <c r="D6" s="150">
        <f>C6/B6</f>
        <v>1.36760012354576</v>
      </c>
      <c r="E6" s="150">
        <v>1.19730497093154</v>
      </c>
    </row>
    <row r="7" spans="1:5">
      <c r="A7" s="149" t="s">
        <v>195</v>
      </c>
      <c r="B7" s="150">
        <v>755</v>
      </c>
      <c r="C7" s="150">
        <v>1184</v>
      </c>
      <c r="D7" s="150">
        <f>C7/B7</f>
        <v>1.5682119205298</v>
      </c>
      <c r="E7" s="150">
        <v>1.00509337860781</v>
      </c>
    </row>
    <row r="8" spans="1:5">
      <c r="A8" s="149" t="s">
        <v>196</v>
      </c>
      <c r="B8" s="150"/>
      <c r="C8" s="150">
        <v>1071</v>
      </c>
      <c r="D8" s="150"/>
      <c r="E8" s="150">
        <v>1.05413385826772</v>
      </c>
    </row>
    <row r="9" spans="1:5">
      <c r="A9" s="149" t="s">
        <v>197</v>
      </c>
      <c r="B9" s="150"/>
      <c r="C9" s="150">
        <v>11</v>
      </c>
      <c r="D9" s="150"/>
      <c r="E9" s="150">
        <v>0.215686274509804</v>
      </c>
    </row>
    <row r="10" spans="1:5">
      <c r="A10" s="149" t="s">
        <v>198</v>
      </c>
      <c r="B10" s="150"/>
      <c r="C10" s="150"/>
      <c r="D10" s="150"/>
      <c r="E10" s="150"/>
    </row>
    <row r="11" spans="1:5">
      <c r="A11" s="149" t="s">
        <v>199</v>
      </c>
      <c r="B11" s="150"/>
      <c r="C11" s="150">
        <v>42</v>
      </c>
      <c r="D11" s="150"/>
      <c r="E11" s="150">
        <v>0.807692307692308</v>
      </c>
    </row>
    <row r="12" spans="1:5">
      <c r="A12" s="149" t="s">
        <v>200</v>
      </c>
      <c r="B12" s="150"/>
      <c r="C12" s="150">
        <v>6</v>
      </c>
      <c r="D12" s="150"/>
      <c r="E12" s="150">
        <v>1</v>
      </c>
    </row>
    <row r="13" spans="1:5">
      <c r="A13" s="149" t="s">
        <v>201</v>
      </c>
      <c r="B13" s="150"/>
      <c r="C13" s="150"/>
      <c r="D13" s="150"/>
      <c r="E13" s="150"/>
    </row>
    <row r="14" spans="1:5">
      <c r="A14" s="149" t="s">
        <v>202</v>
      </c>
      <c r="B14" s="150"/>
      <c r="C14" s="150">
        <v>8</v>
      </c>
      <c r="D14" s="150"/>
      <c r="E14" s="150">
        <v>1.33333333333333</v>
      </c>
    </row>
    <row r="15" spans="1:5">
      <c r="A15" s="149" t="s">
        <v>203</v>
      </c>
      <c r="B15" s="150"/>
      <c r="C15" s="150">
        <v>33</v>
      </c>
      <c r="D15" s="150"/>
      <c r="E15" s="150">
        <v>0.970588235294118</v>
      </c>
    </row>
    <row r="16" spans="1:5">
      <c r="A16" s="149" t="s">
        <v>204</v>
      </c>
      <c r="B16" s="150"/>
      <c r="C16" s="150"/>
      <c r="D16" s="150"/>
      <c r="E16" s="150"/>
    </row>
    <row r="17" spans="1:5">
      <c r="A17" s="149" t="s">
        <v>205</v>
      </c>
      <c r="B17" s="150"/>
      <c r="C17" s="150"/>
      <c r="D17" s="150"/>
      <c r="E17" s="150"/>
    </row>
    <row r="18" spans="1:5">
      <c r="A18" s="149" t="s">
        <v>206</v>
      </c>
      <c r="B18" s="150"/>
      <c r="C18" s="150">
        <v>13</v>
      </c>
      <c r="D18" s="150"/>
      <c r="E18" s="150">
        <v>1</v>
      </c>
    </row>
    <row r="19" spans="1:5">
      <c r="A19" s="149" t="s">
        <v>207</v>
      </c>
      <c r="B19" s="150">
        <v>326</v>
      </c>
      <c r="C19" s="150">
        <v>549</v>
      </c>
      <c r="D19" s="150">
        <f>C19/B19</f>
        <v>1.6840490797546</v>
      </c>
      <c r="E19" s="150">
        <v>1.07436399217221</v>
      </c>
    </row>
    <row r="20" spans="1:5">
      <c r="A20" s="149" t="s">
        <v>196</v>
      </c>
      <c r="B20" s="150"/>
      <c r="C20" s="150">
        <v>463</v>
      </c>
      <c r="D20" s="150"/>
      <c r="E20" s="150">
        <v>1.07674418604651</v>
      </c>
    </row>
    <row r="21" spans="1:5">
      <c r="A21" s="149" t="s">
        <v>197</v>
      </c>
      <c r="B21" s="150"/>
      <c r="C21" s="150">
        <v>11</v>
      </c>
      <c r="D21" s="150"/>
      <c r="E21" s="150"/>
    </row>
    <row r="22" spans="1:5">
      <c r="A22" s="149" t="s">
        <v>198</v>
      </c>
      <c r="B22" s="150"/>
      <c r="C22" s="150"/>
      <c r="D22" s="150"/>
      <c r="E22" s="150"/>
    </row>
    <row r="23" spans="1:5">
      <c r="A23" s="149" t="s">
        <v>208</v>
      </c>
      <c r="B23" s="150"/>
      <c r="C23" s="150">
        <v>19</v>
      </c>
      <c r="D23" s="150"/>
      <c r="E23" s="150">
        <v>0.826086956521739</v>
      </c>
    </row>
    <row r="24" spans="1:5">
      <c r="A24" s="149" t="s">
        <v>209</v>
      </c>
      <c r="B24" s="150"/>
      <c r="C24" s="150">
        <v>8</v>
      </c>
      <c r="D24" s="150"/>
      <c r="E24" s="150">
        <v>1</v>
      </c>
    </row>
    <row r="25" spans="1:5">
      <c r="A25" s="149" t="s">
        <v>210</v>
      </c>
      <c r="B25" s="150"/>
      <c r="C25" s="150"/>
      <c r="D25" s="150"/>
      <c r="E25" s="150"/>
    </row>
    <row r="26" spans="1:5">
      <c r="A26" s="149" t="s">
        <v>205</v>
      </c>
      <c r="B26" s="150"/>
      <c r="C26" s="150"/>
      <c r="D26" s="150"/>
      <c r="E26" s="150"/>
    </row>
    <row r="27" spans="1:5">
      <c r="A27" s="149" t="s">
        <v>211</v>
      </c>
      <c r="B27" s="150"/>
      <c r="C27" s="150">
        <v>48</v>
      </c>
      <c r="D27" s="150"/>
      <c r="E27" s="150">
        <v>0.96</v>
      </c>
    </row>
    <row r="28" spans="1:5">
      <c r="A28" s="149" t="s">
        <v>212</v>
      </c>
      <c r="B28" s="150">
        <v>9768</v>
      </c>
      <c r="C28" s="150">
        <v>9514</v>
      </c>
      <c r="D28" s="150">
        <f>C28/B28</f>
        <v>0.973996723996724</v>
      </c>
      <c r="E28" s="150">
        <v>1.32506963788301</v>
      </c>
    </row>
    <row r="29" spans="1:5">
      <c r="A29" s="149" t="s">
        <v>196</v>
      </c>
      <c r="B29" s="150"/>
      <c r="C29" s="150">
        <v>8009</v>
      </c>
      <c r="D29" s="150"/>
      <c r="E29" s="150">
        <v>1.45697653265418</v>
      </c>
    </row>
    <row r="30" spans="1:5">
      <c r="A30" s="149" t="s">
        <v>197</v>
      </c>
      <c r="B30" s="150"/>
      <c r="C30" s="150">
        <v>847</v>
      </c>
      <c r="D30" s="150"/>
      <c r="E30" s="150">
        <v>1.04310344827586</v>
      </c>
    </row>
    <row r="31" spans="1:5">
      <c r="A31" s="149" t="s">
        <v>198</v>
      </c>
      <c r="B31" s="150"/>
      <c r="C31" s="150"/>
      <c r="D31" s="150"/>
      <c r="E31" s="150"/>
    </row>
    <row r="32" spans="1:5">
      <c r="A32" s="149" t="s">
        <v>213</v>
      </c>
      <c r="B32" s="150"/>
      <c r="C32" s="150"/>
      <c r="D32" s="150"/>
      <c r="E32" s="150"/>
    </row>
    <row r="33" spans="1:5">
      <c r="A33" s="149" t="s">
        <v>214</v>
      </c>
      <c r="B33" s="150"/>
      <c r="C33" s="150"/>
      <c r="D33" s="150"/>
      <c r="E33" s="150"/>
    </row>
    <row r="34" spans="1:5">
      <c r="A34" s="149" t="s">
        <v>215</v>
      </c>
      <c r="B34" s="150"/>
      <c r="C34" s="150"/>
      <c r="D34" s="150"/>
      <c r="E34" s="150"/>
    </row>
    <row r="35" spans="1:5">
      <c r="A35" s="149" t="s">
        <v>216</v>
      </c>
      <c r="B35" s="150"/>
      <c r="C35" s="150">
        <v>40</v>
      </c>
      <c r="D35" s="150"/>
      <c r="E35" s="150">
        <v>1</v>
      </c>
    </row>
    <row r="36" spans="1:5">
      <c r="A36" s="149" t="s">
        <v>217</v>
      </c>
      <c r="B36" s="150"/>
      <c r="C36" s="150">
        <v>82</v>
      </c>
      <c r="D36" s="150"/>
      <c r="E36" s="150">
        <v>2.64516129032258</v>
      </c>
    </row>
    <row r="37" spans="1:5">
      <c r="A37" s="149" t="s">
        <v>218</v>
      </c>
      <c r="B37" s="150"/>
      <c r="C37" s="150"/>
      <c r="D37" s="150"/>
      <c r="E37" s="150"/>
    </row>
    <row r="38" spans="1:5">
      <c r="A38" s="149" t="s">
        <v>205</v>
      </c>
      <c r="B38" s="150"/>
      <c r="C38" s="150"/>
      <c r="D38" s="150"/>
      <c r="E38" s="150"/>
    </row>
    <row r="39" spans="1:5">
      <c r="A39" s="149" t="s">
        <v>219</v>
      </c>
      <c r="B39" s="150"/>
      <c r="C39" s="150">
        <v>536</v>
      </c>
      <c r="D39" s="150"/>
      <c r="E39" s="150">
        <v>0.67</v>
      </c>
    </row>
    <row r="40" spans="1:5">
      <c r="A40" s="149" t="s">
        <v>220</v>
      </c>
      <c r="B40" s="150">
        <v>439</v>
      </c>
      <c r="C40" s="150">
        <v>714</v>
      </c>
      <c r="D40" s="150">
        <f>C40/B40</f>
        <v>1.62642369020501</v>
      </c>
      <c r="E40" s="150">
        <v>0.411527377521614</v>
      </c>
    </row>
    <row r="41" spans="1:5">
      <c r="A41" s="149" t="s">
        <v>196</v>
      </c>
      <c r="B41" s="150"/>
      <c r="C41" s="150">
        <v>615</v>
      </c>
      <c r="D41" s="150"/>
      <c r="E41" s="150">
        <v>1.06217616580311</v>
      </c>
    </row>
    <row r="42" spans="1:5">
      <c r="A42" s="149" t="s">
        <v>197</v>
      </c>
      <c r="B42" s="150"/>
      <c r="C42" s="150"/>
      <c r="D42" s="150"/>
      <c r="E42" s="150"/>
    </row>
    <row r="43" spans="1:5">
      <c r="A43" s="149" t="s">
        <v>198</v>
      </c>
      <c r="B43" s="150"/>
      <c r="C43" s="150"/>
      <c r="D43" s="150"/>
      <c r="E43" s="150"/>
    </row>
    <row r="44" spans="1:5">
      <c r="A44" s="149" t="s">
        <v>221</v>
      </c>
      <c r="B44" s="150"/>
      <c r="C44" s="150"/>
      <c r="D44" s="150"/>
      <c r="E44" s="150"/>
    </row>
    <row r="45" spans="1:5">
      <c r="A45" s="149" t="s">
        <v>222</v>
      </c>
      <c r="B45" s="150"/>
      <c r="C45" s="150"/>
      <c r="D45" s="150"/>
      <c r="E45" s="150"/>
    </row>
    <row r="46" spans="1:5">
      <c r="A46" s="149" t="s">
        <v>223</v>
      </c>
      <c r="B46" s="150"/>
      <c r="C46" s="150"/>
      <c r="D46" s="150"/>
      <c r="E46" s="150"/>
    </row>
    <row r="47" spans="1:5">
      <c r="A47" s="149" t="s">
        <v>224</v>
      </c>
      <c r="B47" s="150"/>
      <c r="C47" s="150"/>
      <c r="D47" s="150"/>
      <c r="E47" s="150"/>
    </row>
    <row r="48" spans="1:5">
      <c r="A48" s="149" t="s">
        <v>225</v>
      </c>
      <c r="B48" s="150"/>
      <c r="C48" s="150">
        <v>5</v>
      </c>
      <c r="D48" s="150"/>
      <c r="E48" s="150">
        <v>1</v>
      </c>
    </row>
    <row r="49" spans="1:5">
      <c r="A49" s="149" t="s">
        <v>226</v>
      </c>
      <c r="B49" s="150"/>
      <c r="C49" s="150"/>
      <c r="D49" s="150"/>
      <c r="E49" s="150"/>
    </row>
    <row r="50" spans="1:5">
      <c r="A50" s="149" t="s">
        <v>205</v>
      </c>
      <c r="B50" s="150"/>
      <c r="C50" s="150"/>
      <c r="D50" s="150"/>
      <c r="E50" s="150"/>
    </row>
    <row r="51" spans="1:5">
      <c r="A51" s="149" t="s">
        <v>227</v>
      </c>
      <c r="B51" s="150"/>
      <c r="C51" s="150">
        <v>94</v>
      </c>
      <c r="D51" s="150"/>
      <c r="E51" s="150">
        <v>0.0861594867094409</v>
      </c>
    </row>
    <row r="52" spans="1:5">
      <c r="A52" s="149" t="s">
        <v>228</v>
      </c>
      <c r="B52" s="150">
        <v>283</v>
      </c>
      <c r="C52" s="150">
        <v>423</v>
      </c>
      <c r="D52" s="150">
        <f>C52/B52</f>
        <v>1.49469964664311</v>
      </c>
      <c r="E52" s="150">
        <v>1.24046920821114</v>
      </c>
    </row>
    <row r="53" spans="1:5">
      <c r="A53" s="149" t="s">
        <v>196</v>
      </c>
      <c r="B53" s="150"/>
      <c r="C53" s="150">
        <v>252</v>
      </c>
      <c r="D53" s="150"/>
      <c r="E53" s="150">
        <v>1.09565217391304</v>
      </c>
    </row>
    <row r="54" spans="1:5">
      <c r="A54" s="149" t="s">
        <v>197</v>
      </c>
      <c r="B54" s="150"/>
      <c r="C54" s="150"/>
      <c r="D54" s="150"/>
      <c r="E54" s="150"/>
    </row>
    <row r="55" spans="1:5">
      <c r="A55" s="149" t="s">
        <v>198</v>
      </c>
      <c r="B55" s="150"/>
      <c r="C55" s="150"/>
      <c r="D55" s="150"/>
      <c r="E55" s="150"/>
    </row>
    <row r="56" spans="1:5">
      <c r="A56" s="149" t="s">
        <v>229</v>
      </c>
      <c r="B56" s="150"/>
      <c r="C56" s="150"/>
      <c r="D56" s="150"/>
      <c r="E56" s="150"/>
    </row>
    <row r="57" spans="1:5">
      <c r="A57" s="149" t="s">
        <v>230</v>
      </c>
      <c r="B57" s="150"/>
      <c r="C57" s="150">
        <v>27</v>
      </c>
      <c r="D57" s="150"/>
      <c r="E57" s="150">
        <v>1</v>
      </c>
    </row>
    <row r="58" spans="1:5">
      <c r="A58" s="149" t="s">
        <v>231</v>
      </c>
      <c r="B58" s="150"/>
      <c r="C58" s="150"/>
      <c r="D58" s="150"/>
      <c r="E58" s="150"/>
    </row>
    <row r="59" spans="1:5">
      <c r="A59" s="149" t="s">
        <v>232</v>
      </c>
      <c r="B59" s="150"/>
      <c r="C59" s="150">
        <v>114</v>
      </c>
      <c r="D59" s="150"/>
      <c r="E59" s="150">
        <v>1.54054054054054</v>
      </c>
    </row>
    <row r="60" spans="1:5">
      <c r="A60" s="149" t="s">
        <v>233</v>
      </c>
      <c r="B60" s="150"/>
      <c r="C60" s="150">
        <v>29</v>
      </c>
      <c r="D60" s="150"/>
      <c r="E60" s="150">
        <v>3.22222222222222</v>
      </c>
    </row>
    <row r="61" spans="1:5">
      <c r="A61" s="149" t="s">
        <v>205</v>
      </c>
      <c r="B61" s="150"/>
      <c r="C61" s="150"/>
      <c r="D61" s="150"/>
      <c r="E61" s="150"/>
    </row>
    <row r="62" spans="1:5">
      <c r="A62" s="149" t="s">
        <v>234</v>
      </c>
      <c r="B62" s="150"/>
      <c r="C62" s="150">
        <v>1</v>
      </c>
      <c r="D62" s="150"/>
      <c r="E62" s="150">
        <v>1</v>
      </c>
    </row>
    <row r="63" spans="1:5">
      <c r="A63" s="149" t="s">
        <v>235</v>
      </c>
      <c r="B63" s="150">
        <v>1027</v>
      </c>
      <c r="C63" s="150">
        <v>1557</v>
      </c>
      <c r="D63" s="150">
        <f>C63/B63</f>
        <v>1.51606621226874</v>
      </c>
      <c r="E63" s="150">
        <v>1.17954545454545</v>
      </c>
    </row>
    <row r="64" spans="1:5">
      <c r="A64" s="149" t="s">
        <v>196</v>
      </c>
      <c r="B64" s="150"/>
      <c r="C64" s="150">
        <v>1253</v>
      </c>
      <c r="D64" s="150"/>
      <c r="E64" s="150">
        <v>1.09719789842382</v>
      </c>
    </row>
    <row r="65" spans="1:5">
      <c r="A65" s="149" t="s">
        <v>197</v>
      </c>
      <c r="B65" s="150"/>
      <c r="C65" s="150">
        <v>6</v>
      </c>
      <c r="D65" s="150"/>
      <c r="E65" s="150">
        <v>0.285714285714286</v>
      </c>
    </row>
    <row r="66" spans="1:5">
      <c r="A66" s="149" t="s">
        <v>198</v>
      </c>
      <c r="B66" s="150"/>
      <c r="C66" s="150"/>
      <c r="D66" s="150"/>
      <c r="E66" s="150"/>
    </row>
    <row r="67" spans="1:5">
      <c r="A67" s="149" t="s">
        <v>236</v>
      </c>
      <c r="B67" s="150"/>
      <c r="C67" s="150"/>
      <c r="D67" s="150"/>
      <c r="E67" s="150"/>
    </row>
    <row r="68" spans="1:5">
      <c r="A68" s="149" t="s">
        <v>237</v>
      </c>
      <c r="B68" s="150"/>
      <c r="C68" s="150">
        <v>10</v>
      </c>
      <c r="D68" s="150"/>
      <c r="E68" s="150">
        <v>1</v>
      </c>
    </row>
    <row r="69" spans="1:5">
      <c r="A69" s="149" t="s">
        <v>238</v>
      </c>
      <c r="B69" s="150"/>
      <c r="C69" s="150"/>
      <c r="D69" s="150"/>
      <c r="E69" s="150"/>
    </row>
    <row r="70" spans="1:5">
      <c r="A70" s="149" t="s">
        <v>239</v>
      </c>
      <c r="B70" s="150"/>
      <c r="C70" s="150">
        <v>150</v>
      </c>
      <c r="D70" s="150"/>
      <c r="E70" s="150">
        <v>4.05405405405405</v>
      </c>
    </row>
    <row r="71" spans="1:5">
      <c r="A71" s="149" t="s">
        <v>240</v>
      </c>
      <c r="B71" s="150"/>
      <c r="C71" s="150"/>
      <c r="D71" s="150"/>
      <c r="E71" s="150"/>
    </row>
    <row r="72" spans="1:5">
      <c r="A72" s="149" t="s">
        <v>205</v>
      </c>
      <c r="B72" s="150"/>
      <c r="C72" s="150"/>
      <c r="D72" s="150"/>
      <c r="E72" s="150"/>
    </row>
    <row r="73" spans="1:5">
      <c r="A73" s="149" t="s">
        <v>241</v>
      </c>
      <c r="B73" s="150"/>
      <c r="C73" s="150">
        <v>138</v>
      </c>
      <c r="D73" s="150"/>
      <c r="E73" s="150">
        <v>1.25454545454545</v>
      </c>
    </row>
    <row r="74" spans="1:5">
      <c r="A74" s="149" t="s">
        <v>242</v>
      </c>
      <c r="B74" s="150">
        <v>121</v>
      </c>
      <c r="C74" s="150">
        <v>121</v>
      </c>
      <c r="D74" s="150">
        <f>C74/B74</f>
        <v>1</v>
      </c>
      <c r="E74" s="150">
        <v>1</v>
      </c>
    </row>
    <row r="75" spans="1:5">
      <c r="A75" s="149" t="s">
        <v>196</v>
      </c>
      <c r="B75" s="150"/>
      <c r="C75" s="150"/>
      <c r="D75" s="150"/>
      <c r="E75" s="150"/>
    </row>
    <row r="76" spans="1:5">
      <c r="A76" s="149" t="s">
        <v>197</v>
      </c>
      <c r="B76" s="150"/>
      <c r="C76" s="150"/>
      <c r="D76" s="150"/>
      <c r="E76" s="150"/>
    </row>
    <row r="77" spans="1:5">
      <c r="A77" s="149" t="s">
        <v>198</v>
      </c>
      <c r="B77" s="150"/>
      <c r="C77" s="150"/>
      <c r="D77" s="150"/>
      <c r="E77" s="150"/>
    </row>
    <row r="78" spans="1:5">
      <c r="A78" s="149" t="s">
        <v>243</v>
      </c>
      <c r="B78" s="150"/>
      <c r="C78" s="150"/>
      <c r="D78" s="150"/>
      <c r="E78" s="150"/>
    </row>
    <row r="79" spans="1:5">
      <c r="A79" s="149" t="s">
        <v>244</v>
      </c>
      <c r="B79" s="150"/>
      <c r="C79" s="150"/>
      <c r="D79" s="150"/>
      <c r="E79" s="150"/>
    </row>
    <row r="80" spans="1:5">
      <c r="A80" s="149" t="s">
        <v>245</v>
      </c>
      <c r="B80" s="150"/>
      <c r="C80" s="150">
        <v>5</v>
      </c>
      <c r="D80" s="150"/>
      <c r="E80" s="150">
        <v>1</v>
      </c>
    </row>
    <row r="81" spans="1:5">
      <c r="A81" s="149" t="s">
        <v>246</v>
      </c>
      <c r="B81" s="150"/>
      <c r="C81" s="150">
        <v>15</v>
      </c>
      <c r="D81" s="150"/>
      <c r="E81" s="150">
        <v>1</v>
      </c>
    </row>
    <row r="82" spans="1:5">
      <c r="A82" s="149" t="s">
        <v>247</v>
      </c>
      <c r="B82" s="150"/>
      <c r="C82" s="150">
        <v>27</v>
      </c>
      <c r="D82" s="150"/>
      <c r="E82" s="150">
        <v>1</v>
      </c>
    </row>
    <row r="83" spans="1:5">
      <c r="A83" s="149" t="s">
        <v>239</v>
      </c>
      <c r="B83" s="150"/>
      <c r="C83" s="150"/>
      <c r="D83" s="150"/>
      <c r="E83" s="150"/>
    </row>
    <row r="84" spans="1:5">
      <c r="A84" s="149" t="s">
        <v>205</v>
      </c>
      <c r="B84" s="150"/>
      <c r="C84" s="150"/>
      <c r="D84" s="150"/>
      <c r="E84" s="150"/>
    </row>
    <row r="85" spans="1:5">
      <c r="A85" s="149" t="s">
        <v>248</v>
      </c>
      <c r="B85" s="150"/>
      <c r="C85" s="150">
        <v>74</v>
      </c>
      <c r="D85" s="150"/>
      <c r="E85" s="150">
        <v>1</v>
      </c>
    </row>
    <row r="86" spans="1:5">
      <c r="A86" s="149" t="s">
        <v>249</v>
      </c>
      <c r="B86" s="150">
        <v>48</v>
      </c>
      <c r="C86" s="150">
        <v>300</v>
      </c>
      <c r="D86" s="150">
        <f>C86/B86</f>
        <v>6.25</v>
      </c>
      <c r="E86" s="150">
        <v>1.08695652173913</v>
      </c>
    </row>
    <row r="87" spans="1:5">
      <c r="A87" s="149" t="s">
        <v>196</v>
      </c>
      <c r="B87" s="150"/>
      <c r="C87" s="150">
        <v>50</v>
      </c>
      <c r="D87" s="150"/>
      <c r="E87" s="150">
        <v>0.657894736842105</v>
      </c>
    </row>
    <row r="88" spans="1:5">
      <c r="A88" s="149" t="s">
        <v>197</v>
      </c>
      <c r="B88" s="150"/>
      <c r="C88" s="150"/>
      <c r="D88" s="150"/>
      <c r="E88" s="150"/>
    </row>
    <row r="89" spans="1:5">
      <c r="A89" s="149" t="s">
        <v>198</v>
      </c>
      <c r="B89" s="150"/>
      <c r="C89" s="150"/>
      <c r="D89" s="150"/>
      <c r="E89" s="150"/>
    </row>
    <row r="90" spans="1:5">
      <c r="A90" s="149" t="s">
        <v>250</v>
      </c>
      <c r="B90" s="150"/>
      <c r="C90" s="150">
        <v>250</v>
      </c>
      <c r="D90" s="150"/>
      <c r="E90" s="150">
        <v>1.25</v>
      </c>
    </row>
    <row r="91" spans="1:5">
      <c r="A91" s="149" t="s">
        <v>251</v>
      </c>
      <c r="B91" s="150"/>
      <c r="C91" s="150"/>
      <c r="D91" s="150"/>
      <c r="E91" s="150"/>
    </row>
    <row r="92" spans="1:5">
      <c r="A92" s="149" t="s">
        <v>239</v>
      </c>
      <c r="B92" s="150"/>
      <c r="C92" s="150"/>
      <c r="D92" s="150"/>
      <c r="E92" s="150"/>
    </row>
    <row r="93" spans="1:5">
      <c r="A93" s="149" t="s">
        <v>205</v>
      </c>
      <c r="B93" s="150"/>
      <c r="C93" s="150"/>
      <c r="D93" s="150"/>
      <c r="E93" s="150"/>
    </row>
    <row r="94" spans="1:5">
      <c r="A94" s="149" t="s">
        <v>252</v>
      </c>
      <c r="B94" s="150"/>
      <c r="C94" s="150"/>
      <c r="D94" s="150"/>
      <c r="E94" s="150"/>
    </row>
    <row r="95" spans="1:5">
      <c r="A95" s="149" t="s">
        <v>253</v>
      </c>
      <c r="B95" s="150"/>
      <c r="C95" s="150"/>
      <c r="D95" s="150"/>
      <c r="E95" s="150"/>
    </row>
    <row r="96" spans="1:5">
      <c r="A96" s="149" t="s">
        <v>196</v>
      </c>
      <c r="B96" s="150"/>
      <c r="C96" s="150"/>
      <c r="D96" s="150"/>
      <c r="E96" s="150"/>
    </row>
    <row r="97" spans="1:5">
      <c r="A97" s="149" t="s">
        <v>197</v>
      </c>
      <c r="B97" s="150"/>
      <c r="C97" s="150"/>
      <c r="D97" s="150"/>
      <c r="E97" s="150"/>
    </row>
    <row r="98" spans="1:5">
      <c r="A98" s="149" t="s">
        <v>198</v>
      </c>
      <c r="B98" s="150"/>
      <c r="C98" s="150"/>
      <c r="D98" s="150"/>
      <c r="E98" s="150"/>
    </row>
    <row r="99" spans="1:5">
      <c r="A99" s="149" t="s">
        <v>254</v>
      </c>
      <c r="B99" s="150"/>
      <c r="C99" s="150"/>
      <c r="D99" s="150"/>
      <c r="E99" s="150"/>
    </row>
    <row r="100" spans="1:5">
      <c r="A100" s="149" t="s">
        <v>255</v>
      </c>
      <c r="B100" s="150"/>
      <c r="C100" s="150"/>
      <c r="D100" s="150"/>
      <c r="E100" s="150"/>
    </row>
    <row r="101" spans="1:5">
      <c r="A101" s="149" t="s">
        <v>256</v>
      </c>
      <c r="B101" s="150"/>
      <c r="C101" s="150"/>
      <c r="D101" s="150"/>
      <c r="E101" s="150"/>
    </row>
    <row r="102" spans="1:5">
      <c r="A102" s="149" t="s">
        <v>239</v>
      </c>
      <c r="B102" s="150"/>
      <c r="C102" s="150"/>
      <c r="D102" s="150"/>
      <c r="E102" s="150"/>
    </row>
    <row r="103" spans="1:5">
      <c r="A103" s="149" t="s">
        <v>205</v>
      </c>
      <c r="B103" s="150"/>
      <c r="C103" s="150"/>
      <c r="D103" s="150"/>
      <c r="E103" s="150"/>
    </row>
    <row r="104" spans="1:5">
      <c r="A104" s="149" t="s">
        <v>257</v>
      </c>
      <c r="B104" s="150"/>
      <c r="C104" s="150"/>
      <c r="D104" s="150"/>
      <c r="E104" s="150"/>
    </row>
    <row r="105" spans="1:5">
      <c r="A105" s="149" t="s">
        <v>258</v>
      </c>
      <c r="B105" s="150">
        <v>18</v>
      </c>
      <c r="C105" s="150">
        <v>31</v>
      </c>
      <c r="D105" s="150">
        <f>C105/B105</f>
        <v>1.72222222222222</v>
      </c>
      <c r="E105" s="150">
        <v>0.885714285714286</v>
      </c>
    </row>
    <row r="106" spans="1:5">
      <c r="A106" s="149" t="s">
        <v>196</v>
      </c>
      <c r="B106" s="150"/>
      <c r="C106" s="150">
        <v>10</v>
      </c>
      <c r="D106" s="150"/>
      <c r="E106" s="150">
        <v>0.769230769230769</v>
      </c>
    </row>
    <row r="107" spans="1:5">
      <c r="A107" s="149" t="s">
        <v>197</v>
      </c>
      <c r="B107" s="150"/>
      <c r="C107" s="150"/>
      <c r="D107" s="150"/>
      <c r="E107" s="150"/>
    </row>
    <row r="108" spans="1:5">
      <c r="A108" s="149" t="s">
        <v>198</v>
      </c>
      <c r="B108" s="150"/>
      <c r="C108" s="150"/>
      <c r="D108" s="150"/>
      <c r="E108" s="150"/>
    </row>
    <row r="109" spans="1:5">
      <c r="A109" s="149" t="s">
        <v>259</v>
      </c>
      <c r="B109" s="150"/>
      <c r="C109" s="150"/>
      <c r="D109" s="150"/>
      <c r="E109" s="150"/>
    </row>
    <row r="110" spans="1:5">
      <c r="A110" s="149" t="s">
        <v>260</v>
      </c>
      <c r="B110" s="150"/>
      <c r="C110" s="150"/>
      <c r="D110" s="150"/>
      <c r="E110" s="150"/>
    </row>
    <row r="111" spans="1:5">
      <c r="A111" s="149" t="s">
        <v>261</v>
      </c>
      <c r="B111" s="150"/>
      <c r="C111" s="150"/>
      <c r="D111" s="150"/>
      <c r="E111" s="150"/>
    </row>
    <row r="112" spans="1:5">
      <c r="A112" s="149" t="s">
        <v>262</v>
      </c>
      <c r="B112" s="150"/>
      <c r="C112" s="150"/>
      <c r="D112" s="150"/>
      <c r="E112" s="150"/>
    </row>
    <row r="113" spans="1:5">
      <c r="A113" s="149" t="s">
        <v>263</v>
      </c>
      <c r="B113" s="150"/>
      <c r="C113" s="150"/>
      <c r="D113" s="150"/>
      <c r="E113" s="150"/>
    </row>
    <row r="114" spans="1:5">
      <c r="A114" s="149" t="s">
        <v>264</v>
      </c>
      <c r="B114" s="150"/>
      <c r="C114" s="150"/>
      <c r="D114" s="150"/>
      <c r="E114" s="150"/>
    </row>
    <row r="115" spans="1:5">
      <c r="A115" s="149" t="s">
        <v>265</v>
      </c>
      <c r="B115" s="150"/>
      <c r="C115" s="150"/>
      <c r="D115" s="150"/>
      <c r="E115" s="150"/>
    </row>
    <row r="116" spans="1:5">
      <c r="A116" s="149" t="s">
        <v>266</v>
      </c>
      <c r="B116" s="150"/>
      <c r="C116" s="150">
        <v>10</v>
      </c>
      <c r="D116" s="150"/>
      <c r="E116" s="150">
        <v>1</v>
      </c>
    </row>
    <row r="117" spans="1:5">
      <c r="A117" s="149" t="s">
        <v>267</v>
      </c>
      <c r="B117" s="150"/>
      <c r="C117" s="150"/>
      <c r="D117" s="150"/>
      <c r="E117" s="150"/>
    </row>
    <row r="118" spans="1:5">
      <c r="A118" s="149" t="s">
        <v>205</v>
      </c>
      <c r="B118" s="150"/>
      <c r="C118" s="150"/>
      <c r="D118" s="150"/>
      <c r="E118" s="150"/>
    </row>
    <row r="119" spans="1:5">
      <c r="A119" s="149" t="s">
        <v>268</v>
      </c>
      <c r="B119" s="150"/>
      <c r="C119" s="150">
        <v>11</v>
      </c>
      <c r="D119" s="150"/>
      <c r="E119" s="150">
        <v>0.916666666666667</v>
      </c>
    </row>
    <row r="120" spans="1:5">
      <c r="A120" s="149" t="s">
        <v>269</v>
      </c>
      <c r="B120" s="150"/>
      <c r="C120" s="150">
        <v>3</v>
      </c>
      <c r="D120" s="150"/>
      <c r="E120" s="150">
        <v>1</v>
      </c>
    </row>
    <row r="121" spans="1:5">
      <c r="A121" s="149" t="s">
        <v>196</v>
      </c>
      <c r="B121" s="150"/>
      <c r="C121" s="150"/>
      <c r="D121" s="150"/>
      <c r="E121" s="150"/>
    </row>
    <row r="122" spans="1:5">
      <c r="A122" s="149" t="s">
        <v>197</v>
      </c>
      <c r="B122" s="150"/>
      <c r="C122" s="150"/>
      <c r="D122" s="150"/>
      <c r="E122" s="150"/>
    </row>
    <row r="123" spans="1:5">
      <c r="A123" s="149" t="s">
        <v>198</v>
      </c>
      <c r="B123" s="150"/>
      <c r="C123" s="150"/>
      <c r="D123" s="150"/>
      <c r="E123" s="150"/>
    </row>
    <row r="124" spans="1:5">
      <c r="A124" s="149" t="s">
        <v>270</v>
      </c>
      <c r="B124" s="150"/>
      <c r="C124" s="150"/>
      <c r="D124" s="150"/>
      <c r="E124" s="150"/>
    </row>
    <row r="125" spans="1:5">
      <c r="A125" s="149" t="s">
        <v>271</v>
      </c>
      <c r="B125" s="150"/>
      <c r="C125" s="150"/>
      <c r="D125" s="150"/>
      <c r="E125" s="150"/>
    </row>
    <row r="126" spans="1:5">
      <c r="A126" s="149" t="s">
        <v>272</v>
      </c>
      <c r="B126" s="150"/>
      <c r="C126" s="150"/>
      <c r="D126" s="150"/>
      <c r="E126" s="150"/>
    </row>
    <row r="127" spans="1:5">
      <c r="A127" s="149" t="s">
        <v>273</v>
      </c>
      <c r="B127" s="150"/>
      <c r="C127" s="150"/>
      <c r="D127" s="150"/>
      <c r="E127" s="150"/>
    </row>
    <row r="128" spans="1:5">
      <c r="A128" s="149" t="s">
        <v>274</v>
      </c>
      <c r="B128" s="150"/>
      <c r="C128" s="150">
        <v>3</v>
      </c>
      <c r="D128" s="150"/>
      <c r="E128" s="150">
        <v>1</v>
      </c>
    </row>
    <row r="129" spans="1:5">
      <c r="A129" s="149" t="s">
        <v>205</v>
      </c>
      <c r="B129" s="150"/>
      <c r="C129" s="150"/>
      <c r="D129" s="150"/>
      <c r="E129" s="150"/>
    </row>
    <row r="130" spans="1:5">
      <c r="A130" s="149" t="s">
        <v>275</v>
      </c>
      <c r="B130" s="150"/>
      <c r="C130" s="150"/>
      <c r="D130" s="150"/>
      <c r="E130" s="150"/>
    </row>
    <row r="131" spans="1:5">
      <c r="A131" s="149" t="s">
        <v>276</v>
      </c>
      <c r="B131" s="150"/>
      <c r="C131" s="150"/>
      <c r="D131" s="150"/>
      <c r="E131" s="150"/>
    </row>
    <row r="132" spans="1:5">
      <c r="A132" s="149" t="s">
        <v>196</v>
      </c>
      <c r="B132" s="150"/>
      <c r="C132" s="150"/>
      <c r="D132" s="150"/>
      <c r="E132" s="150"/>
    </row>
    <row r="133" spans="1:5">
      <c r="A133" s="149" t="s">
        <v>197</v>
      </c>
      <c r="B133" s="150"/>
      <c r="C133" s="150"/>
      <c r="D133" s="150"/>
      <c r="E133" s="150"/>
    </row>
    <row r="134" spans="1:5">
      <c r="A134" s="149" t="s">
        <v>198</v>
      </c>
      <c r="B134" s="150"/>
      <c r="C134" s="150"/>
      <c r="D134" s="150"/>
      <c r="E134" s="150"/>
    </row>
    <row r="135" spans="1:5">
      <c r="A135" s="149" t="s">
        <v>277</v>
      </c>
      <c r="B135" s="150"/>
      <c r="C135" s="150"/>
      <c r="D135" s="150"/>
      <c r="E135" s="150"/>
    </row>
    <row r="136" spans="1:5">
      <c r="A136" s="149" t="s">
        <v>278</v>
      </c>
      <c r="B136" s="150"/>
      <c r="C136" s="150"/>
      <c r="D136" s="150"/>
      <c r="E136" s="150"/>
    </row>
    <row r="137" spans="1:5">
      <c r="A137" s="149" t="s">
        <v>279</v>
      </c>
      <c r="B137" s="150"/>
      <c r="C137" s="150"/>
      <c r="D137" s="150"/>
      <c r="E137" s="150"/>
    </row>
    <row r="138" spans="1:5">
      <c r="A138" s="149" t="s">
        <v>280</v>
      </c>
      <c r="B138" s="150"/>
      <c r="C138" s="150"/>
      <c r="D138" s="150"/>
      <c r="E138" s="150"/>
    </row>
    <row r="139" spans="1:5">
      <c r="A139" s="149" t="s">
        <v>281</v>
      </c>
      <c r="B139" s="150"/>
      <c r="C139" s="150"/>
      <c r="D139" s="150"/>
      <c r="E139" s="150"/>
    </row>
    <row r="140" spans="1:5">
      <c r="A140" s="149" t="s">
        <v>282</v>
      </c>
      <c r="B140" s="150"/>
      <c r="C140" s="150"/>
      <c r="D140" s="150"/>
      <c r="E140" s="150"/>
    </row>
    <row r="141" spans="1:5">
      <c r="A141" s="149" t="s">
        <v>205</v>
      </c>
      <c r="B141" s="150"/>
      <c r="C141" s="150"/>
      <c r="D141" s="150"/>
      <c r="E141" s="150"/>
    </row>
    <row r="142" spans="1:5">
      <c r="A142" s="149" t="s">
        <v>283</v>
      </c>
      <c r="B142" s="150"/>
      <c r="C142" s="150"/>
      <c r="D142" s="150"/>
      <c r="E142" s="150"/>
    </row>
    <row r="143" spans="1:5">
      <c r="A143" s="149" t="s">
        <v>284</v>
      </c>
      <c r="B143" s="150">
        <v>225</v>
      </c>
      <c r="C143" s="150">
        <v>357</v>
      </c>
      <c r="D143" s="150">
        <f>C143/B143</f>
        <v>1.58666666666667</v>
      </c>
      <c r="E143" s="150">
        <v>1</v>
      </c>
    </row>
    <row r="144" spans="1:5">
      <c r="A144" s="149" t="s">
        <v>196</v>
      </c>
      <c r="B144" s="150"/>
      <c r="C144" s="150">
        <v>354</v>
      </c>
      <c r="D144" s="150"/>
      <c r="E144" s="150">
        <v>1</v>
      </c>
    </row>
    <row r="145" spans="1:5">
      <c r="A145" s="149" t="s">
        <v>197</v>
      </c>
      <c r="B145" s="150"/>
      <c r="C145" s="150"/>
      <c r="D145" s="150"/>
      <c r="E145" s="150"/>
    </row>
    <row r="146" spans="1:5">
      <c r="A146" s="149" t="s">
        <v>198</v>
      </c>
      <c r="B146" s="150"/>
      <c r="C146" s="150"/>
      <c r="D146" s="150"/>
      <c r="E146" s="150"/>
    </row>
    <row r="147" spans="1:5">
      <c r="A147" s="149" t="s">
        <v>285</v>
      </c>
      <c r="B147" s="150"/>
      <c r="C147" s="150"/>
      <c r="D147" s="150"/>
      <c r="E147" s="150"/>
    </row>
    <row r="148" spans="1:5">
      <c r="A148" s="149" t="s">
        <v>286</v>
      </c>
      <c r="B148" s="150"/>
      <c r="C148" s="150"/>
      <c r="D148" s="150"/>
      <c r="E148" s="150"/>
    </row>
    <row r="149" spans="1:5">
      <c r="A149" s="149" t="s">
        <v>287</v>
      </c>
      <c r="B149" s="150"/>
      <c r="C149" s="150"/>
      <c r="D149" s="150"/>
      <c r="E149" s="150"/>
    </row>
    <row r="150" spans="1:5">
      <c r="A150" s="149" t="s">
        <v>239</v>
      </c>
      <c r="B150" s="150"/>
      <c r="C150" s="150"/>
      <c r="D150" s="150"/>
      <c r="E150" s="150"/>
    </row>
    <row r="151" spans="1:5">
      <c r="A151" s="149" t="s">
        <v>205</v>
      </c>
      <c r="B151" s="150"/>
      <c r="C151" s="150"/>
      <c r="D151" s="150"/>
      <c r="E151" s="150"/>
    </row>
    <row r="152" spans="1:5">
      <c r="A152" s="149" t="s">
        <v>288</v>
      </c>
      <c r="B152" s="150"/>
      <c r="C152" s="150">
        <v>3</v>
      </c>
      <c r="D152" s="150"/>
      <c r="E152" s="150">
        <v>1</v>
      </c>
    </row>
    <row r="153" spans="1:5">
      <c r="A153" s="149" t="s">
        <v>289</v>
      </c>
      <c r="B153" s="150">
        <v>54</v>
      </c>
      <c r="C153" s="150">
        <v>83</v>
      </c>
      <c r="D153" s="150">
        <f>C153/B153</f>
        <v>1.53703703703704</v>
      </c>
      <c r="E153" s="150">
        <v>1</v>
      </c>
    </row>
    <row r="154" spans="1:5">
      <c r="A154" s="149" t="s">
        <v>196</v>
      </c>
      <c r="B154" s="150"/>
      <c r="C154" s="150">
        <v>76</v>
      </c>
      <c r="D154" s="150"/>
      <c r="E154" s="150">
        <v>1</v>
      </c>
    </row>
    <row r="155" spans="1:5">
      <c r="A155" s="149" t="s">
        <v>197</v>
      </c>
      <c r="B155" s="150"/>
      <c r="C155" s="150"/>
      <c r="D155" s="150"/>
      <c r="E155" s="150"/>
    </row>
    <row r="156" spans="1:5">
      <c r="A156" s="149" t="s">
        <v>198</v>
      </c>
      <c r="B156" s="150"/>
      <c r="C156" s="150"/>
      <c r="D156" s="150"/>
      <c r="E156" s="150"/>
    </row>
    <row r="157" spans="1:5">
      <c r="A157" s="149" t="s">
        <v>290</v>
      </c>
      <c r="B157" s="150"/>
      <c r="C157" s="150"/>
      <c r="D157" s="150"/>
      <c r="E157" s="150"/>
    </row>
    <row r="158" spans="1:5">
      <c r="A158" s="149" t="s">
        <v>291</v>
      </c>
      <c r="B158" s="150"/>
      <c r="C158" s="150"/>
      <c r="D158" s="150"/>
      <c r="E158" s="150"/>
    </row>
    <row r="159" spans="1:5">
      <c r="A159" s="149" t="s">
        <v>292</v>
      </c>
      <c r="B159" s="150"/>
      <c r="C159" s="150"/>
      <c r="D159" s="150"/>
      <c r="E159" s="150"/>
    </row>
    <row r="160" spans="1:5">
      <c r="A160" s="149" t="s">
        <v>293</v>
      </c>
      <c r="B160" s="150"/>
      <c r="C160" s="150"/>
      <c r="D160" s="150"/>
      <c r="E160" s="150"/>
    </row>
    <row r="161" spans="1:5">
      <c r="A161" s="149" t="s">
        <v>294</v>
      </c>
      <c r="B161" s="150"/>
      <c r="C161" s="150"/>
      <c r="D161" s="150"/>
      <c r="E161" s="150"/>
    </row>
    <row r="162" spans="1:5">
      <c r="A162" s="149" t="s">
        <v>295</v>
      </c>
      <c r="B162" s="150"/>
      <c r="C162" s="150"/>
      <c r="D162" s="150"/>
      <c r="E162" s="150"/>
    </row>
    <row r="163" spans="1:5">
      <c r="A163" s="149" t="s">
        <v>239</v>
      </c>
      <c r="B163" s="150"/>
      <c r="C163" s="150"/>
      <c r="D163" s="150"/>
      <c r="E163" s="150"/>
    </row>
    <row r="164" spans="1:5">
      <c r="A164" s="149" t="s">
        <v>205</v>
      </c>
      <c r="B164" s="150"/>
      <c r="C164" s="150"/>
      <c r="D164" s="150"/>
      <c r="E164" s="150"/>
    </row>
    <row r="165" spans="1:5">
      <c r="A165" s="149" t="s">
        <v>296</v>
      </c>
      <c r="B165" s="150"/>
      <c r="C165" s="150">
        <v>7</v>
      </c>
      <c r="D165" s="150"/>
      <c r="E165" s="150">
        <v>1</v>
      </c>
    </row>
    <row r="166" spans="1:5">
      <c r="A166" s="149" t="s">
        <v>297</v>
      </c>
      <c r="B166" s="150">
        <v>512</v>
      </c>
      <c r="C166" s="150">
        <v>662</v>
      </c>
      <c r="D166" s="150">
        <f>C166/B166</f>
        <v>1.29296875</v>
      </c>
      <c r="E166" s="150">
        <v>1</v>
      </c>
    </row>
    <row r="167" spans="1:5">
      <c r="A167" s="149" t="s">
        <v>196</v>
      </c>
      <c r="B167" s="150"/>
      <c r="C167" s="150">
        <v>348</v>
      </c>
      <c r="D167" s="150"/>
      <c r="E167" s="150">
        <v>1</v>
      </c>
    </row>
    <row r="168" spans="1:5">
      <c r="A168" s="149" t="s">
        <v>197</v>
      </c>
      <c r="B168" s="150"/>
      <c r="C168" s="150"/>
      <c r="D168" s="150"/>
      <c r="E168" s="150"/>
    </row>
    <row r="169" spans="1:5">
      <c r="A169" s="149" t="s">
        <v>198</v>
      </c>
      <c r="B169" s="150"/>
      <c r="C169" s="150"/>
      <c r="D169" s="150"/>
      <c r="E169" s="150"/>
    </row>
    <row r="170" spans="1:5">
      <c r="A170" s="149" t="s">
        <v>298</v>
      </c>
      <c r="B170" s="150"/>
      <c r="C170" s="150">
        <v>20</v>
      </c>
      <c r="D170" s="150"/>
      <c r="E170" s="150">
        <v>1</v>
      </c>
    </row>
    <row r="171" spans="1:5">
      <c r="A171" s="149" t="s">
        <v>205</v>
      </c>
      <c r="B171" s="150"/>
      <c r="C171" s="150"/>
      <c r="D171" s="150"/>
      <c r="E171" s="150"/>
    </row>
    <row r="172" spans="1:5">
      <c r="A172" s="149" t="s">
        <v>299</v>
      </c>
      <c r="B172" s="150"/>
      <c r="C172" s="150">
        <v>294</v>
      </c>
      <c r="D172" s="150"/>
      <c r="E172" s="150">
        <v>1</v>
      </c>
    </row>
    <row r="173" spans="1:5">
      <c r="A173" s="149" t="s">
        <v>300</v>
      </c>
      <c r="B173" s="150">
        <v>121</v>
      </c>
      <c r="C173" s="150">
        <v>191</v>
      </c>
      <c r="D173" s="150">
        <f>C173/B173</f>
        <v>1.57851239669421</v>
      </c>
      <c r="E173" s="150">
        <v>1</v>
      </c>
    </row>
    <row r="174" spans="1:5">
      <c r="A174" s="149" t="s">
        <v>196</v>
      </c>
      <c r="B174" s="150"/>
      <c r="C174" s="150"/>
      <c r="D174" s="150"/>
      <c r="E174" s="150"/>
    </row>
    <row r="175" spans="1:5">
      <c r="A175" s="149" t="s">
        <v>197</v>
      </c>
      <c r="B175" s="150"/>
      <c r="C175" s="150"/>
      <c r="D175" s="150"/>
      <c r="E175" s="150"/>
    </row>
    <row r="176" spans="1:5">
      <c r="A176" s="149" t="s">
        <v>198</v>
      </c>
      <c r="B176" s="150"/>
      <c r="C176" s="150"/>
      <c r="D176" s="150"/>
      <c r="E176" s="150"/>
    </row>
    <row r="177" spans="1:5">
      <c r="A177" s="149" t="s">
        <v>301</v>
      </c>
      <c r="B177" s="150"/>
      <c r="C177" s="150">
        <v>191</v>
      </c>
      <c r="D177" s="150"/>
      <c r="E177" s="150">
        <v>1</v>
      </c>
    </row>
    <row r="178" spans="1:5">
      <c r="A178" s="149" t="s">
        <v>302</v>
      </c>
      <c r="B178" s="150"/>
      <c r="C178" s="150"/>
      <c r="D178" s="150"/>
      <c r="E178" s="150"/>
    </row>
    <row r="179" spans="1:5">
      <c r="A179" s="149" t="s">
        <v>303</v>
      </c>
      <c r="B179" s="150">
        <v>379</v>
      </c>
      <c r="C179" s="150">
        <v>585</v>
      </c>
      <c r="D179" s="150">
        <f>C179/B179</f>
        <v>1.54353562005277</v>
      </c>
      <c r="E179" s="150">
        <v>1</v>
      </c>
    </row>
    <row r="180" spans="1:5">
      <c r="A180" s="149" t="s">
        <v>196</v>
      </c>
      <c r="B180" s="150"/>
      <c r="C180" s="150">
        <v>474</v>
      </c>
      <c r="D180" s="150"/>
      <c r="E180" s="150">
        <v>1</v>
      </c>
    </row>
    <row r="181" spans="1:5">
      <c r="A181" s="149" t="s">
        <v>197</v>
      </c>
      <c r="B181" s="150"/>
      <c r="C181" s="150">
        <v>8</v>
      </c>
      <c r="D181" s="150"/>
      <c r="E181" s="150">
        <v>1</v>
      </c>
    </row>
    <row r="182" spans="1:5">
      <c r="A182" s="149" t="s">
        <v>198</v>
      </c>
      <c r="B182" s="150"/>
      <c r="C182" s="150"/>
      <c r="D182" s="150"/>
      <c r="E182" s="150"/>
    </row>
    <row r="183" spans="1:5">
      <c r="A183" s="149" t="s">
        <v>304</v>
      </c>
      <c r="B183" s="150"/>
      <c r="C183" s="150"/>
      <c r="D183" s="150"/>
      <c r="E183" s="150"/>
    </row>
    <row r="184" spans="1:5">
      <c r="A184" s="149" t="s">
        <v>305</v>
      </c>
      <c r="B184" s="150"/>
      <c r="C184" s="150"/>
      <c r="D184" s="150"/>
      <c r="E184" s="150"/>
    </row>
    <row r="185" spans="1:5">
      <c r="A185" s="149" t="s">
        <v>205</v>
      </c>
      <c r="B185" s="150"/>
      <c r="C185" s="150"/>
      <c r="D185" s="150"/>
      <c r="E185" s="150"/>
    </row>
    <row r="186" spans="1:5">
      <c r="A186" s="149" t="s">
        <v>306</v>
      </c>
      <c r="B186" s="150"/>
      <c r="C186" s="150">
        <v>103</v>
      </c>
      <c r="D186" s="150"/>
      <c r="E186" s="150">
        <v>1</v>
      </c>
    </row>
    <row r="187" spans="1:5">
      <c r="A187" s="149" t="s">
        <v>307</v>
      </c>
      <c r="B187" s="150">
        <v>209</v>
      </c>
      <c r="C187" s="150">
        <v>309</v>
      </c>
      <c r="D187" s="150">
        <f t="shared" ref="D187:D196" si="0">C187/B187</f>
        <v>1.47846889952153</v>
      </c>
      <c r="E187" s="150">
        <v>1</v>
      </c>
    </row>
    <row r="188" spans="1:5">
      <c r="A188" s="149" t="s">
        <v>308</v>
      </c>
      <c r="B188" s="150"/>
      <c r="C188" s="150"/>
      <c r="D188" s="150"/>
      <c r="E188" s="150"/>
    </row>
    <row r="189" spans="1:5">
      <c r="A189" s="149" t="s">
        <v>309</v>
      </c>
      <c r="B189" s="150"/>
      <c r="C189" s="150">
        <v>309</v>
      </c>
      <c r="D189" s="150"/>
      <c r="E189" s="150">
        <v>1</v>
      </c>
    </row>
    <row r="190" spans="1:5">
      <c r="A190" s="149" t="s">
        <v>150</v>
      </c>
      <c r="B190" s="150">
        <v>39</v>
      </c>
      <c r="C190" s="150">
        <v>68</v>
      </c>
      <c r="D190" s="150">
        <f t="shared" si="0"/>
        <v>1.74358974358974</v>
      </c>
      <c r="E190" s="150">
        <v>1.33333333333333</v>
      </c>
    </row>
    <row r="191" spans="1:5">
      <c r="A191" s="149" t="s">
        <v>151</v>
      </c>
      <c r="B191" s="150">
        <v>4563</v>
      </c>
      <c r="C191" s="150">
        <v>7846</v>
      </c>
      <c r="D191" s="150">
        <f t="shared" si="0"/>
        <v>1.71948279640587</v>
      </c>
      <c r="E191" s="150">
        <v>1.09214922048998</v>
      </c>
    </row>
    <row r="192" spans="1:5">
      <c r="A192" s="149" t="s">
        <v>310</v>
      </c>
      <c r="B192" s="150">
        <v>257</v>
      </c>
      <c r="C192" s="150">
        <v>250</v>
      </c>
      <c r="D192" s="150">
        <f t="shared" si="0"/>
        <v>0.972762645914397</v>
      </c>
      <c r="E192" s="150">
        <v>0.880281690140845</v>
      </c>
    </row>
    <row r="193" spans="1:5">
      <c r="A193" s="149" t="s">
        <v>311</v>
      </c>
      <c r="B193" s="150">
        <v>3666</v>
      </c>
      <c r="C193" s="150">
        <v>5938</v>
      </c>
      <c r="D193" s="150">
        <f t="shared" si="0"/>
        <v>1.61974904528096</v>
      </c>
      <c r="E193" s="150">
        <v>1.00917743031951</v>
      </c>
    </row>
    <row r="194" spans="1:5">
      <c r="A194" s="149" t="s">
        <v>312</v>
      </c>
      <c r="B194" s="150">
        <v>65</v>
      </c>
      <c r="C194" s="150">
        <v>43</v>
      </c>
      <c r="D194" s="150">
        <f t="shared" si="0"/>
        <v>0.661538461538462</v>
      </c>
      <c r="E194" s="150">
        <v>0.472527472527473</v>
      </c>
    </row>
    <row r="195" spans="1:5">
      <c r="A195" s="149" t="s">
        <v>313</v>
      </c>
      <c r="B195" s="150">
        <v>76</v>
      </c>
      <c r="C195" s="150">
        <v>89</v>
      </c>
      <c r="D195" s="150">
        <f t="shared" si="0"/>
        <v>1.17105263157895</v>
      </c>
      <c r="E195" s="150">
        <v>0.908163265306122</v>
      </c>
    </row>
    <row r="196" spans="1:5">
      <c r="A196" s="149" t="s">
        <v>314</v>
      </c>
      <c r="B196" s="150">
        <v>499</v>
      </c>
      <c r="C196" s="150">
        <v>890</v>
      </c>
      <c r="D196" s="150">
        <f t="shared" si="0"/>
        <v>1.78356713426854</v>
      </c>
      <c r="E196" s="150">
        <v>1.11668757841907</v>
      </c>
    </row>
    <row r="197" spans="1:5">
      <c r="A197" s="149" t="s">
        <v>315</v>
      </c>
      <c r="B197" s="150"/>
      <c r="C197" s="150"/>
      <c r="D197" s="150"/>
      <c r="E197" s="150"/>
    </row>
    <row r="198" spans="1:5">
      <c r="A198" s="149" t="s">
        <v>316</v>
      </c>
      <c r="B198" s="150"/>
      <c r="C198" s="150">
        <v>636</v>
      </c>
      <c r="D198" s="150"/>
      <c r="E198" s="150">
        <v>21.2</v>
      </c>
    </row>
    <row r="199" spans="1:5">
      <c r="A199" s="149" t="s">
        <v>152</v>
      </c>
      <c r="B199" s="150">
        <v>19726</v>
      </c>
      <c r="C199" s="150">
        <v>45398</v>
      </c>
      <c r="D199" s="150">
        <f>C199/B199</f>
        <v>2.30142958531887</v>
      </c>
      <c r="E199" s="150">
        <v>1.29804997998513</v>
      </c>
    </row>
    <row r="200" spans="1:5">
      <c r="A200" s="149" t="s">
        <v>317</v>
      </c>
      <c r="B200" s="150">
        <v>409</v>
      </c>
      <c r="C200" s="150">
        <v>692</v>
      </c>
      <c r="D200" s="150">
        <f>C200/B200</f>
        <v>1.6919315403423</v>
      </c>
      <c r="E200" s="150">
        <v>1.07788161993769</v>
      </c>
    </row>
    <row r="201" spans="1:5">
      <c r="A201" s="149" t="s">
        <v>196</v>
      </c>
      <c r="B201" s="150"/>
      <c r="C201" s="150">
        <v>296</v>
      </c>
      <c r="D201" s="150"/>
      <c r="E201" s="150">
        <v>1.1003717472119</v>
      </c>
    </row>
    <row r="202" spans="1:5">
      <c r="A202" s="149" t="s">
        <v>197</v>
      </c>
      <c r="B202" s="150"/>
      <c r="C202" s="150"/>
      <c r="D202" s="150"/>
      <c r="E202" s="150"/>
    </row>
    <row r="203" spans="1:5">
      <c r="A203" s="149" t="s">
        <v>198</v>
      </c>
      <c r="B203" s="150"/>
      <c r="C203" s="150"/>
      <c r="D203" s="150"/>
      <c r="E203" s="150"/>
    </row>
    <row r="204" spans="1:5">
      <c r="A204" s="149" t="s">
        <v>318</v>
      </c>
      <c r="B204" s="150"/>
      <c r="C204" s="150">
        <v>396</v>
      </c>
      <c r="D204" s="150"/>
      <c r="E204" s="150">
        <v>1.06166219839142</v>
      </c>
    </row>
    <row r="205" spans="1:5">
      <c r="A205" s="149" t="s">
        <v>319</v>
      </c>
      <c r="B205" s="150">
        <v>18373</v>
      </c>
      <c r="C205" s="150">
        <v>43247</v>
      </c>
      <c r="D205" s="150">
        <f>C205/B205</f>
        <v>2.35383443095847</v>
      </c>
      <c r="E205" s="150">
        <v>1.31545808492517</v>
      </c>
    </row>
    <row r="206" spans="1:5">
      <c r="A206" s="149" t="s">
        <v>320</v>
      </c>
      <c r="B206" s="150"/>
      <c r="C206" s="150">
        <v>7984</v>
      </c>
      <c r="D206" s="150"/>
      <c r="E206" s="150">
        <v>2.82619469026549</v>
      </c>
    </row>
    <row r="207" spans="1:5">
      <c r="A207" s="149" t="s">
        <v>321</v>
      </c>
      <c r="B207" s="150"/>
      <c r="C207" s="150">
        <v>23589</v>
      </c>
      <c r="D207" s="150"/>
      <c r="E207" s="150">
        <v>1.12211017029778</v>
      </c>
    </row>
    <row r="208" spans="1:5">
      <c r="A208" s="149" t="s">
        <v>322</v>
      </c>
      <c r="B208" s="150"/>
      <c r="C208" s="150">
        <v>10127</v>
      </c>
      <c r="D208" s="150"/>
      <c r="E208" s="150">
        <v>1.15367965367965</v>
      </c>
    </row>
    <row r="209" spans="1:5">
      <c r="A209" s="149" t="s">
        <v>323</v>
      </c>
      <c r="B209" s="150"/>
      <c r="C209" s="150">
        <v>472</v>
      </c>
      <c r="D209" s="150"/>
      <c r="E209" s="150">
        <v>4.25225225225225</v>
      </c>
    </row>
    <row r="210" spans="1:5">
      <c r="A210" s="149" t="s">
        <v>324</v>
      </c>
      <c r="B210" s="150"/>
      <c r="C210" s="150">
        <v>31</v>
      </c>
      <c r="D210" s="150"/>
      <c r="E210" s="150">
        <v>1.06896551724138</v>
      </c>
    </row>
    <row r="211" spans="1:5">
      <c r="A211" s="149" t="s">
        <v>325</v>
      </c>
      <c r="B211" s="150"/>
      <c r="C211" s="150">
        <v>36</v>
      </c>
      <c r="D211" s="150"/>
      <c r="E211" s="150">
        <v>1</v>
      </c>
    </row>
    <row r="212" spans="1:5">
      <c r="A212" s="149" t="s">
        <v>326</v>
      </c>
      <c r="B212" s="150"/>
      <c r="C212" s="150">
        <v>0</v>
      </c>
      <c r="D212" s="150"/>
      <c r="E212" s="150"/>
    </row>
    <row r="213" spans="1:5">
      <c r="A213" s="149" t="s">
        <v>327</v>
      </c>
      <c r="B213" s="150"/>
      <c r="C213" s="150">
        <v>1008</v>
      </c>
      <c r="D213" s="150"/>
      <c r="E213" s="150">
        <v>13.44</v>
      </c>
    </row>
    <row r="214" spans="1:5">
      <c r="A214" s="149" t="s">
        <v>328</v>
      </c>
      <c r="B214" s="150"/>
      <c r="C214" s="150"/>
      <c r="D214" s="150"/>
      <c r="E214" s="150"/>
    </row>
    <row r="215" spans="1:5">
      <c r="A215" s="149" t="s">
        <v>329</v>
      </c>
      <c r="B215" s="150"/>
      <c r="C215" s="150"/>
      <c r="D215" s="150"/>
      <c r="E215" s="150"/>
    </row>
    <row r="216" spans="1:5">
      <c r="A216" s="149" t="s">
        <v>330</v>
      </c>
      <c r="B216" s="150"/>
      <c r="C216" s="150"/>
      <c r="D216" s="150"/>
      <c r="E216" s="150"/>
    </row>
    <row r="217" spans="1:5">
      <c r="A217" s="149" t="s">
        <v>331</v>
      </c>
      <c r="B217" s="150"/>
      <c r="C217" s="150"/>
      <c r="D217" s="150"/>
      <c r="E217" s="150"/>
    </row>
    <row r="218" spans="1:5">
      <c r="A218" s="149" t="s">
        <v>332</v>
      </c>
      <c r="B218" s="150"/>
      <c r="C218" s="150"/>
      <c r="D218" s="150"/>
      <c r="E218" s="150"/>
    </row>
    <row r="219" spans="1:5">
      <c r="A219" s="149" t="s">
        <v>333</v>
      </c>
      <c r="B219" s="150"/>
      <c r="C219" s="150"/>
      <c r="D219" s="150"/>
      <c r="E219" s="150"/>
    </row>
    <row r="220" spans="1:5">
      <c r="A220" s="149" t="s">
        <v>334</v>
      </c>
      <c r="B220" s="150"/>
      <c r="C220" s="150"/>
      <c r="D220" s="150"/>
      <c r="E220" s="150"/>
    </row>
    <row r="221" spans="1:5">
      <c r="A221" s="149" t="s">
        <v>335</v>
      </c>
      <c r="B221" s="150"/>
      <c r="C221" s="150"/>
      <c r="D221" s="150"/>
      <c r="E221" s="150"/>
    </row>
    <row r="222" spans="1:5">
      <c r="A222" s="149" t="s">
        <v>336</v>
      </c>
      <c r="B222" s="150"/>
      <c r="C222" s="150"/>
      <c r="D222" s="150"/>
      <c r="E222" s="150"/>
    </row>
    <row r="223" spans="1:5">
      <c r="A223" s="149" t="s">
        <v>337</v>
      </c>
      <c r="B223" s="150"/>
      <c r="C223" s="150"/>
      <c r="D223" s="150"/>
      <c r="E223" s="150"/>
    </row>
    <row r="224" spans="1:5">
      <c r="A224" s="149" t="s">
        <v>338</v>
      </c>
      <c r="B224" s="150"/>
      <c r="C224" s="150"/>
      <c r="D224" s="150"/>
      <c r="E224" s="150"/>
    </row>
    <row r="225" spans="1:5">
      <c r="A225" s="149" t="s">
        <v>339</v>
      </c>
      <c r="B225" s="150"/>
      <c r="C225" s="150"/>
      <c r="D225" s="150"/>
      <c r="E225" s="150"/>
    </row>
    <row r="226" spans="1:5">
      <c r="A226" s="149" t="s">
        <v>340</v>
      </c>
      <c r="B226" s="150"/>
      <c r="C226" s="150"/>
      <c r="D226" s="150"/>
      <c r="E226" s="150"/>
    </row>
    <row r="227" spans="1:5">
      <c r="A227" s="149" t="s">
        <v>341</v>
      </c>
      <c r="B227" s="150"/>
      <c r="C227" s="150"/>
      <c r="D227" s="150"/>
      <c r="E227" s="150"/>
    </row>
    <row r="228" spans="1:5">
      <c r="A228" s="149" t="s">
        <v>342</v>
      </c>
      <c r="B228" s="150"/>
      <c r="C228" s="150"/>
      <c r="D228" s="150"/>
      <c r="E228" s="150"/>
    </row>
    <row r="229" spans="1:5">
      <c r="A229" s="149" t="s">
        <v>343</v>
      </c>
      <c r="B229" s="150"/>
      <c r="C229" s="150"/>
      <c r="D229" s="150"/>
      <c r="E229" s="150"/>
    </row>
    <row r="230" spans="1:5">
      <c r="A230" s="149" t="s">
        <v>344</v>
      </c>
      <c r="B230" s="150"/>
      <c r="C230" s="150"/>
      <c r="D230" s="150"/>
      <c r="E230" s="150"/>
    </row>
    <row r="231" spans="1:5">
      <c r="A231" s="149" t="s">
        <v>345</v>
      </c>
      <c r="B231" s="150"/>
      <c r="C231" s="150"/>
      <c r="D231" s="150"/>
      <c r="E231" s="150"/>
    </row>
    <row r="232" spans="1:5">
      <c r="A232" s="149" t="s">
        <v>346</v>
      </c>
      <c r="B232" s="150"/>
      <c r="C232" s="150"/>
      <c r="D232" s="150"/>
      <c r="E232" s="150"/>
    </row>
    <row r="233" spans="1:5">
      <c r="A233" s="149" t="s">
        <v>347</v>
      </c>
      <c r="B233" s="150"/>
      <c r="C233" s="150"/>
      <c r="D233" s="150"/>
      <c r="E233" s="150"/>
    </row>
    <row r="234" spans="1:5">
      <c r="A234" s="149" t="s">
        <v>348</v>
      </c>
      <c r="B234" s="150"/>
      <c r="C234" s="150"/>
      <c r="D234" s="150"/>
      <c r="E234" s="150"/>
    </row>
    <row r="235" spans="1:5">
      <c r="A235" s="149" t="s">
        <v>349</v>
      </c>
      <c r="B235" s="150"/>
      <c r="C235" s="150">
        <v>92</v>
      </c>
      <c r="D235" s="150"/>
      <c r="E235" s="150">
        <v>1.67272727272727</v>
      </c>
    </row>
    <row r="236" spans="1:5">
      <c r="A236" s="149" t="s">
        <v>350</v>
      </c>
      <c r="B236" s="150"/>
      <c r="C236" s="150">
        <v>92</v>
      </c>
      <c r="D236" s="150"/>
      <c r="E236" s="150">
        <v>1.67272727272727</v>
      </c>
    </row>
    <row r="237" spans="1:5">
      <c r="A237" s="149" t="s">
        <v>351</v>
      </c>
      <c r="B237" s="150"/>
      <c r="C237" s="150"/>
      <c r="D237" s="150"/>
      <c r="E237" s="150"/>
    </row>
    <row r="238" spans="1:5">
      <c r="A238" s="149" t="s">
        <v>352</v>
      </c>
      <c r="B238" s="150"/>
      <c r="C238" s="150"/>
      <c r="D238" s="150"/>
      <c r="E238" s="150"/>
    </row>
    <row r="239" spans="1:5">
      <c r="A239" s="149" t="s">
        <v>353</v>
      </c>
      <c r="B239" s="150">
        <v>508</v>
      </c>
      <c r="C239" s="150">
        <v>885</v>
      </c>
      <c r="D239" s="150">
        <f>C239/B239</f>
        <v>1.74212598425197</v>
      </c>
      <c r="E239" s="150">
        <v>1.10486891385768</v>
      </c>
    </row>
    <row r="240" spans="1:5">
      <c r="A240" s="149" t="s">
        <v>354</v>
      </c>
      <c r="B240" s="150"/>
      <c r="C240" s="150">
        <v>548</v>
      </c>
      <c r="D240" s="150"/>
      <c r="E240" s="150">
        <v>1.09163346613546</v>
      </c>
    </row>
    <row r="241" spans="1:5">
      <c r="A241" s="149" t="s">
        <v>355</v>
      </c>
      <c r="B241" s="150"/>
      <c r="C241" s="150">
        <v>317</v>
      </c>
      <c r="D241" s="150"/>
      <c r="E241" s="150">
        <v>1.09688581314879</v>
      </c>
    </row>
    <row r="242" spans="1:5">
      <c r="A242" s="149" t="s">
        <v>356</v>
      </c>
      <c r="B242" s="150"/>
      <c r="C242" s="150">
        <v>10</v>
      </c>
      <c r="D242" s="150"/>
      <c r="E242" s="150">
        <v>1</v>
      </c>
    </row>
    <row r="243" spans="1:5">
      <c r="A243" s="149" t="s">
        <v>357</v>
      </c>
      <c r="B243" s="150"/>
      <c r="C243" s="150"/>
      <c r="D243" s="150"/>
      <c r="E243" s="150"/>
    </row>
    <row r="244" spans="1:5">
      <c r="A244" s="149" t="s">
        <v>358</v>
      </c>
      <c r="B244" s="150"/>
      <c r="C244" s="150">
        <v>10</v>
      </c>
      <c r="D244" s="150"/>
      <c r="E244" s="150"/>
    </row>
    <row r="245" spans="1:5">
      <c r="A245" s="149" t="s">
        <v>359</v>
      </c>
      <c r="B245" s="150">
        <v>428</v>
      </c>
      <c r="C245" s="150">
        <v>473</v>
      </c>
      <c r="D245" s="150">
        <f>C245/B245</f>
        <v>1.10514018691589</v>
      </c>
      <c r="E245" s="150">
        <v>1.55081967213115</v>
      </c>
    </row>
    <row r="246" spans="1:5">
      <c r="A246" s="149" t="s">
        <v>360</v>
      </c>
      <c r="B246" s="150"/>
      <c r="C246" s="150"/>
      <c r="D246" s="150"/>
      <c r="E246" s="150"/>
    </row>
    <row r="247" spans="1:5">
      <c r="A247" s="149" t="s">
        <v>361</v>
      </c>
      <c r="B247" s="150"/>
      <c r="C247" s="150"/>
      <c r="D247" s="150"/>
      <c r="E247" s="150"/>
    </row>
    <row r="248" spans="1:5">
      <c r="A248" s="149" t="s">
        <v>362</v>
      </c>
      <c r="B248" s="150"/>
      <c r="C248" s="150"/>
      <c r="D248" s="150"/>
      <c r="E248" s="150"/>
    </row>
    <row r="249" spans="1:5">
      <c r="A249" s="149" t="s">
        <v>363</v>
      </c>
      <c r="B249" s="150"/>
      <c r="C249" s="150"/>
      <c r="D249" s="150"/>
      <c r="E249" s="150"/>
    </row>
    <row r="250" spans="1:5">
      <c r="A250" s="149" t="s">
        <v>364</v>
      </c>
      <c r="B250" s="150"/>
      <c r="C250" s="150"/>
      <c r="D250" s="150"/>
      <c r="E250" s="150"/>
    </row>
    <row r="251" spans="1:5">
      <c r="A251" s="149" t="s">
        <v>365</v>
      </c>
      <c r="B251" s="150"/>
      <c r="C251" s="150">
        <v>473</v>
      </c>
      <c r="D251" s="150"/>
      <c r="E251" s="150">
        <v>1.55081967213115</v>
      </c>
    </row>
    <row r="252" spans="1:5">
      <c r="A252" s="149" t="s">
        <v>366</v>
      </c>
      <c r="B252" s="150">
        <v>8</v>
      </c>
      <c r="C252" s="150">
        <v>9</v>
      </c>
      <c r="D252" s="150">
        <f>C252/B252</f>
        <v>1.125</v>
      </c>
      <c r="E252" s="150">
        <v>0.5625</v>
      </c>
    </row>
    <row r="253" spans="1:5">
      <c r="A253" s="149" t="s">
        <v>367</v>
      </c>
      <c r="B253" s="150"/>
      <c r="C253" s="150">
        <v>9</v>
      </c>
      <c r="D253" s="150"/>
      <c r="E253" s="150">
        <v>0.5625</v>
      </c>
    </row>
    <row r="254" spans="1:5">
      <c r="A254" s="149" t="s">
        <v>153</v>
      </c>
      <c r="B254" s="150">
        <v>492</v>
      </c>
      <c r="C254" s="150">
        <v>1146</v>
      </c>
      <c r="D254" s="150">
        <f>C254/B254</f>
        <v>2.32926829268293</v>
      </c>
      <c r="E254" s="150">
        <v>1.01147396293027</v>
      </c>
    </row>
    <row r="255" spans="1:5">
      <c r="A255" s="149" t="s">
        <v>368</v>
      </c>
      <c r="B255" s="150"/>
      <c r="C255" s="150">
        <v>361</v>
      </c>
      <c r="D255" s="150"/>
      <c r="E255" s="150">
        <v>1.0169014084507</v>
      </c>
    </row>
    <row r="256" spans="1:5">
      <c r="A256" s="149" t="s">
        <v>196</v>
      </c>
      <c r="B256" s="150"/>
      <c r="C256" s="150">
        <v>316</v>
      </c>
      <c r="D256" s="150"/>
      <c r="E256" s="150">
        <v>1.02265372168285</v>
      </c>
    </row>
    <row r="257" spans="1:5">
      <c r="A257" s="149" t="s">
        <v>197</v>
      </c>
      <c r="B257" s="150"/>
      <c r="C257" s="150"/>
      <c r="D257" s="150"/>
      <c r="E257" s="150"/>
    </row>
    <row r="258" spans="1:5">
      <c r="A258" s="149" t="s">
        <v>198</v>
      </c>
      <c r="B258" s="150"/>
      <c r="C258" s="150"/>
      <c r="D258" s="150"/>
      <c r="E258" s="150"/>
    </row>
    <row r="259" spans="1:5">
      <c r="A259" s="149" t="s">
        <v>369</v>
      </c>
      <c r="B259" s="150"/>
      <c r="C259" s="150">
        <v>45</v>
      </c>
      <c r="D259" s="150"/>
      <c r="E259" s="150">
        <v>0.978260869565217</v>
      </c>
    </row>
    <row r="260" spans="1:5">
      <c r="A260" s="149" t="s">
        <v>370</v>
      </c>
      <c r="B260" s="150"/>
      <c r="C260" s="150"/>
      <c r="D260" s="150"/>
      <c r="E260" s="150"/>
    </row>
    <row r="261" spans="1:5">
      <c r="A261" s="149" t="s">
        <v>371</v>
      </c>
      <c r="B261" s="150"/>
      <c r="C261" s="150"/>
      <c r="D261" s="150"/>
      <c r="E261" s="150"/>
    </row>
    <row r="262" spans="1:5">
      <c r="A262" s="149" t="s">
        <v>372</v>
      </c>
      <c r="B262" s="150"/>
      <c r="C262" s="150"/>
      <c r="D262" s="150"/>
      <c r="E262" s="150"/>
    </row>
    <row r="263" spans="1:5">
      <c r="A263" s="149" t="s">
        <v>373</v>
      </c>
      <c r="B263" s="150"/>
      <c r="C263" s="150"/>
      <c r="D263" s="150"/>
      <c r="E263" s="150"/>
    </row>
    <row r="264" spans="1:5">
      <c r="A264" s="149" t="s">
        <v>374</v>
      </c>
      <c r="B264" s="150"/>
      <c r="C264" s="150"/>
      <c r="D264" s="150"/>
      <c r="E264" s="150"/>
    </row>
    <row r="265" spans="1:5">
      <c r="A265" s="149" t="s">
        <v>375</v>
      </c>
      <c r="B265" s="150"/>
      <c r="C265" s="150"/>
      <c r="D265" s="150"/>
      <c r="E265" s="150"/>
    </row>
    <row r="266" spans="1:5">
      <c r="A266" s="149" t="s">
        <v>376</v>
      </c>
      <c r="B266" s="150"/>
      <c r="C266" s="150"/>
      <c r="D266" s="150"/>
      <c r="E266" s="150"/>
    </row>
    <row r="267" spans="1:5">
      <c r="A267" s="149" t="s">
        <v>377</v>
      </c>
      <c r="B267" s="150"/>
      <c r="C267" s="150"/>
      <c r="D267" s="150"/>
      <c r="E267" s="150"/>
    </row>
    <row r="268" spans="1:5">
      <c r="A268" s="149" t="s">
        <v>378</v>
      </c>
      <c r="B268" s="150"/>
      <c r="C268" s="150"/>
      <c r="D268" s="150"/>
      <c r="E268" s="150"/>
    </row>
    <row r="269" spans="1:5">
      <c r="A269" s="149" t="s">
        <v>379</v>
      </c>
      <c r="B269" s="150"/>
      <c r="C269" s="150"/>
      <c r="D269" s="150"/>
      <c r="E269" s="150"/>
    </row>
    <row r="270" spans="1:5">
      <c r="A270" s="149" t="s">
        <v>371</v>
      </c>
      <c r="B270" s="150"/>
      <c r="C270" s="150"/>
      <c r="D270" s="150"/>
      <c r="E270" s="150"/>
    </row>
    <row r="271" spans="1:5">
      <c r="A271" s="149" t="s">
        <v>380</v>
      </c>
      <c r="B271" s="150"/>
      <c r="C271" s="150"/>
      <c r="D271" s="150"/>
      <c r="E271" s="150"/>
    </row>
    <row r="272" spans="1:5">
      <c r="A272" s="149" t="s">
        <v>381</v>
      </c>
      <c r="B272" s="150"/>
      <c r="C272" s="150"/>
      <c r="D272" s="150"/>
      <c r="E272" s="150"/>
    </row>
    <row r="273" spans="1:5">
      <c r="A273" s="149" t="s">
        <v>382</v>
      </c>
      <c r="B273" s="150"/>
      <c r="C273" s="150"/>
      <c r="D273" s="150"/>
      <c r="E273" s="150"/>
    </row>
    <row r="274" spans="1:5">
      <c r="A274" s="149" t="s">
        <v>383</v>
      </c>
      <c r="B274" s="150"/>
      <c r="C274" s="150"/>
      <c r="D274" s="150"/>
      <c r="E274" s="150"/>
    </row>
    <row r="275" spans="1:5">
      <c r="A275" s="149" t="s">
        <v>384</v>
      </c>
      <c r="B275" s="150">
        <v>188</v>
      </c>
      <c r="C275" s="150">
        <v>615</v>
      </c>
      <c r="D275" s="150">
        <f>C275/B275</f>
        <v>3.27127659574468</v>
      </c>
      <c r="E275" s="150">
        <v>1.04948805460751</v>
      </c>
    </row>
    <row r="276" spans="1:5">
      <c r="A276" s="149" t="s">
        <v>371</v>
      </c>
      <c r="B276" s="150"/>
      <c r="C276" s="150"/>
      <c r="D276" s="150"/>
      <c r="E276" s="150"/>
    </row>
    <row r="277" spans="1:5">
      <c r="A277" s="149" t="s">
        <v>385</v>
      </c>
      <c r="B277" s="150"/>
      <c r="C277" s="150">
        <v>539</v>
      </c>
      <c r="D277" s="150"/>
      <c r="E277" s="150">
        <v>1.06944444444444</v>
      </c>
    </row>
    <row r="278" spans="1:5">
      <c r="A278" s="149" t="s">
        <v>386</v>
      </c>
      <c r="B278" s="150"/>
      <c r="C278" s="150">
        <v>0</v>
      </c>
      <c r="D278" s="150"/>
      <c r="E278" s="150"/>
    </row>
    <row r="279" spans="1:5">
      <c r="A279" s="149" t="s">
        <v>387</v>
      </c>
      <c r="B279" s="150"/>
      <c r="C279" s="150">
        <v>76</v>
      </c>
      <c r="D279" s="150"/>
      <c r="E279" s="150">
        <v>0.926829268292683</v>
      </c>
    </row>
    <row r="280" spans="1:5">
      <c r="A280" s="149" t="s">
        <v>388</v>
      </c>
      <c r="B280" s="150"/>
      <c r="C280" s="150"/>
      <c r="D280" s="150"/>
      <c r="E280" s="150"/>
    </row>
    <row r="281" spans="1:5">
      <c r="A281" s="149" t="s">
        <v>389</v>
      </c>
      <c r="B281" s="150"/>
      <c r="C281" s="150"/>
      <c r="D281" s="150"/>
      <c r="E281" s="150"/>
    </row>
    <row r="282" spans="1:5">
      <c r="A282" s="149" t="s">
        <v>371</v>
      </c>
      <c r="B282" s="150"/>
      <c r="C282" s="150"/>
      <c r="D282" s="150"/>
      <c r="E282" s="150"/>
    </row>
    <row r="283" spans="1:5">
      <c r="A283" s="149" t="s">
        <v>390</v>
      </c>
      <c r="B283" s="150"/>
      <c r="C283" s="150"/>
      <c r="D283" s="150"/>
      <c r="E283" s="150"/>
    </row>
    <row r="284" spans="1:5">
      <c r="A284" s="149" t="s">
        <v>391</v>
      </c>
      <c r="B284" s="150"/>
      <c r="C284" s="150"/>
      <c r="D284" s="150"/>
      <c r="E284" s="150"/>
    </row>
    <row r="285" spans="1:5">
      <c r="A285" s="149" t="s">
        <v>392</v>
      </c>
      <c r="B285" s="150"/>
      <c r="C285" s="150"/>
      <c r="D285" s="150"/>
      <c r="E285" s="150"/>
    </row>
    <row r="286" spans="1:5">
      <c r="A286" s="149" t="s">
        <v>393</v>
      </c>
      <c r="B286" s="150"/>
      <c r="C286" s="150"/>
      <c r="D286" s="150"/>
      <c r="E286" s="150"/>
    </row>
    <row r="287" spans="1:5">
      <c r="A287" s="149" t="s">
        <v>394</v>
      </c>
      <c r="B287" s="150"/>
      <c r="C287" s="150"/>
      <c r="D287" s="150"/>
      <c r="E287" s="150"/>
    </row>
    <row r="288" spans="1:5">
      <c r="A288" s="149" t="s">
        <v>395</v>
      </c>
      <c r="B288" s="150"/>
      <c r="C288" s="150"/>
      <c r="D288" s="150"/>
      <c r="E288" s="150"/>
    </row>
    <row r="289" spans="1:5">
      <c r="A289" s="149" t="s">
        <v>396</v>
      </c>
      <c r="B289" s="150"/>
      <c r="C289" s="150"/>
      <c r="D289" s="150"/>
      <c r="E289" s="150"/>
    </row>
    <row r="290" spans="1:5">
      <c r="A290" s="149" t="s">
        <v>397</v>
      </c>
      <c r="B290" s="150"/>
      <c r="C290" s="150"/>
      <c r="D290" s="150"/>
      <c r="E290" s="150"/>
    </row>
    <row r="291" spans="1:5">
      <c r="A291" s="149" t="s">
        <v>398</v>
      </c>
      <c r="B291" s="150">
        <v>95</v>
      </c>
      <c r="C291" s="150">
        <v>170</v>
      </c>
      <c r="D291" s="150">
        <f>C291/B291</f>
        <v>1.78947368421053</v>
      </c>
      <c r="E291" s="150">
        <v>1.19718309859155</v>
      </c>
    </row>
    <row r="292" spans="1:5">
      <c r="A292" s="149" t="s">
        <v>371</v>
      </c>
      <c r="B292" s="150"/>
      <c r="C292" s="150"/>
      <c r="D292" s="150"/>
      <c r="E292" s="150"/>
    </row>
    <row r="293" spans="1:5">
      <c r="A293" s="149" t="s">
        <v>399</v>
      </c>
      <c r="B293" s="150"/>
      <c r="C293" s="150">
        <v>127</v>
      </c>
      <c r="D293" s="150"/>
      <c r="E293" s="150">
        <v>1.0948275862069</v>
      </c>
    </row>
    <row r="294" spans="1:5">
      <c r="A294" s="149" t="s">
        <v>400</v>
      </c>
      <c r="B294" s="150"/>
      <c r="C294" s="150"/>
      <c r="D294" s="150"/>
      <c r="E294" s="150"/>
    </row>
    <row r="295" spans="1:5">
      <c r="A295" s="149" t="s">
        <v>401</v>
      </c>
      <c r="B295" s="150"/>
      <c r="C295" s="150"/>
      <c r="D295" s="150"/>
      <c r="E295" s="150"/>
    </row>
    <row r="296" spans="1:5">
      <c r="A296" s="149" t="s">
        <v>402</v>
      </c>
      <c r="B296" s="150"/>
      <c r="C296" s="150"/>
      <c r="D296" s="150"/>
      <c r="E296" s="150"/>
    </row>
    <row r="297" spans="1:5">
      <c r="A297" s="149" t="s">
        <v>403</v>
      </c>
      <c r="B297" s="150"/>
      <c r="C297" s="150">
        <v>43</v>
      </c>
      <c r="D297" s="150"/>
      <c r="E297" s="150">
        <v>1.65384615384615</v>
      </c>
    </row>
    <row r="298" spans="1:5">
      <c r="A298" s="149" t="s">
        <v>404</v>
      </c>
      <c r="B298" s="150"/>
      <c r="C298" s="150"/>
      <c r="D298" s="150"/>
      <c r="E298" s="150"/>
    </row>
    <row r="299" spans="1:5">
      <c r="A299" s="149" t="s">
        <v>405</v>
      </c>
      <c r="B299" s="150"/>
      <c r="C299" s="150"/>
      <c r="D299" s="150"/>
      <c r="E299" s="150"/>
    </row>
    <row r="300" spans="1:5">
      <c r="A300" s="149" t="s">
        <v>406</v>
      </c>
      <c r="B300" s="150"/>
      <c r="C300" s="150"/>
      <c r="D300" s="150"/>
      <c r="E300" s="150"/>
    </row>
    <row r="301" spans="1:5">
      <c r="A301" s="149" t="s">
        <v>407</v>
      </c>
      <c r="B301" s="150"/>
      <c r="C301" s="150"/>
      <c r="D301" s="150"/>
      <c r="E301" s="150"/>
    </row>
    <row r="302" spans="1:5">
      <c r="A302" s="149" t="s">
        <v>408</v>
      </c>
      <c r="B302" s="150"/>
      <c r="C302" s="150"/>
      <c r="D302" s="150"/>
      <c r="E302" s="150"/>
    </row>
    <row r="303" spans="1:5">
      <c r="A303" s="149" t="s">
        <v>409</v>
      </c>
      <c r="B303" s="150"/>
      <c r="C303" s="150"/>
      <c r="D303" s="150"/>
      <c r="E303" s="150"/>
    </row>
    <row r="304" spans="1:5">
      <c r="A304" s="149" t="s">
        <v>410</v>
      </c>
      <c r="B304" s="150"/>
      <c r="C304" s="150"/>
      <c r="D304" s="150"/>
      <c r="E304" s="150"/>
    </row>
    <row r="305" spans="1:5">
      <c r="A305" s="149" t="s">
        <v>411</v>
      </c>
      <c r="B305" s="150"/>
      <c r="C305" s="150"/>
      <c r="D305" s="150"/>
      <c r="E305" s="150"/>
    </row>
    <row r="306" spans="1:5">
      <c r="A306" s="149" t="s">
        <v>412</v>
      </c>
      <c r="B306" s="150"/>
      <c r="C306" s="150"/>
      <c r="D306" s="150"/>
      <c r="E306" s="150"/>
    </row>
    <row r="307" spans="1:5">
      <c r="A307" s="149" t="s">
        <v>413</v>
      </c>
      <c r="B307" s="150"/>
      <c r="C307" s="150"/>
      <c r="D307" s="150"/>
      <c r="E307" s="150"/>
    </row>
    <row r="308" spans="1:5">
      <c r="A308" s="149" t="s">
        <v>414</v>
      </c>
      <c r="B308" s="150"/>
      <c r="C308" s="150"/>
      <c r="D308" s="150"/>
      <c r="E308" s="150"/>
    </row>
    <row r="309" spans="1:5">
      <c r="A309" s="149" t="s">
        <v>415</v>
      </c>
      <c r="B309" s="150"/>
      <c r="C309" s="150"/>
      <c r="D309" s="150"/>
      <c r="E309" s="150"/>
    </row>
    <row r="310" spans="1:5">
      <c r="A310" s="149" t="s">
        <v>154</v>
      </c>
      <c r="B310" s="150">
        <v>3307</v>
      </c>
      <c r="C310" s="150">
        <v>3458</v>
      </c>
      <c r="D310" s="150">
        <f>C310/B310</f>
        <v>1.04566071968552</v>
      </c>
      <c r="E310" s="150">
        <v>0.702559934985778</v>
      </c>
    </row>
    <row r="311" spans="1:5">
      <c r="A311" s="149" t="s">
        <v>416</v>
      </c>
      <c r="B311" s="150">
        <v>2379</v>
      </c>
      <c r="C311" s="150">
        <v>1891</v>
      </c>
      <c r="D311" s="150">
        <f>C311/B311</f>
        <v>0.794871794871795</v>
      </c>
      <c r="E311" s="150">
        <v>0.733798991074893</v>
      </c>
    </row>
    <row r="312" spans="1:5">
      <c r="A312" s="149" t="s">
        <v>196</v>
      </c>
      <c r="B312" s="150"/>
      <c r="C312" s="150">
        <v>231</v>
      </c>
      <c r="D312" s="150"/>
      <c r="E312" s="150">
        <v>1.13235294117647</v>
      </c>
    </row>
    <row r="313" spans="1:5">
      <c r="A313" s="149" t="s">
        <v>197</v>
      </c>
      <c r="B313" s="150"/>
      <c r="C313" s="150"/>
      <c r="D313" s="150"/>
      <c r="E313" s="150"/>
    </row>
    <row r="314" spans="1:5">
      <c r="A314" s="149" t="s">
        <v>198</v>
      </c>
      <c r="B314" s="150"/>
      <c r="C314" s="150"/>
      <c r="D314" s="150"/>
      <c r="E314" s="150"/>
    </row>
    <row r="315" spans="1:5">
      <c r="A315" s="149" t="s">
        <v>417</v>
      </c>
      <c r="B315" s="150"/>
      <c r="C315" s="150">
        <v>113</v>
      </c>
      <c r="D315" s="150"/>
      <c r="E315" s="150">
        <v>1.09708737864078</v>
      </c>
    </row>
    <row r="316" spans="1:5">
      <c r="A316" s="149" t="s">
        <v>418</v>
      </c>
      <c r="B316" s="150"/>
      <c r="C316" s="150"/>
      <c r="D316" s="150"/>
      <c r="E316" s="150"/>
    </row>
    <row r="317" spans="1:5">
      <c r="A317" s="149" t="s">
        <v>419</v>
      </c>
      <c r="B317" s="150"/>
      <c r="C317" s="150"/>
      <c r="D317" s="150"/>
      <c r="E317" s="150"/>
    </row>
    <row r="318" spans="1:5">
      <c r="A318" s="149" t="s">
        <v>420</v>
      </c>
      <c r="B318" s="150"/>
      <c r="C318" s="150">
        <v>346</v>
      </c>
      <c r="D318" s="150"/>
      <c r="E318" s="150">
        <v>1.10191082802548</v>
      </c>
    </row>
    <row r="319" spans="1:5">
      <c r="A319" s="149" t="s">
        <v>421</v>
      </c>
      <c r="B319" s="150"/>
      <c r="C319" s="150"/>
      <c r="D319" s="150"/>
      <c r="E319" s="150"/>
    </row>
    <row r="320" spans="1:5">
      <c r="A320" s="149" t="s">
        <v>422</v>
      </c>
      <c r="B320" s="150"/>
      <c r="C320" s="150">
        <v>468</v>
      </c>
      <c r="D320" s="150"/>
      <c r="E320" s="150">
        <v>0.947368421052632</v>
      </c>
    </row>
    <row r="321" spans="1:5">
      <c r="A321" s="149" t="s">
        <v>423</v>
      </c>
      <c r="B321" s="150"/>
      <c r="C321" s="150"/>
      <c r="D321" s="150"/>
      <c r="E321" s="150"/>
    </row>
    <row r="322" spans="1:5">
      <c r="A322" s="149" t="s">
        <v>424</v>
      </c>
      <c r="B322" s="150"/>
      <c r="C322" s="150">
        <v>305</v>
      </c>
      <c r="D322" s="150"/>
      <c r="E322" s="150">
        <v>10.8928571428571</v>
      </c>
    </row>
    <row r="323" spans="1:5">
      <c r="A323" s="149" t="s">
        <v>425</v>
      </c>
      <c r="B323" s="150"/>
      <c r="C323" s="150"/>
      <c r="D323" s="150"/>
      <c r="E323" s="150"/>
    </row>
    <row r="324" spans="1:5">
      <c r="A324" s="149" t="s">
        <v>426</v>
      </c>
      <c r="B324" s="150"/>
      <c r="C324" s="150">
        <v>428</v>
      </c>
      <c r="D324" s="150"/>
      <c r="E324" s="150">
        <v>0.299510146955913</v>
      </c>
    </row>
    <row r="325" spans="1:5">
      <c r="A325" s="149" t="s">
        <v>427</v>
      </c>
      <c r="B325" s="150">
        <v>2379</v>
      </c>
      <c r="C325" s="150">
        <v>278</v>
      </c>
      <c r="D325" s="150">
        <f>C325/B325</f>
        <v>0.116855821773855</v>
      </c>
      <c r="E325" s="150">
        <v>5.45098039215686</v>
      </c>
    </row>
    <row r="326" spans="1:5">
      <c r="A326" s="149" t="s">
        <v>196</v>
      </c>
      <c r="B326" s="150"/>
      <c r="C326" s="150"/>
      <c r="D326" s="150"/>
      <c r="E326" s="150"/>
    </row>
    <row r="327" spans="1:5">
      <c r="A327" s="149" t="s">
        <v>197</v>
      </c>
      <c r="B327" s="150"/>
      <c r="C327" s="150"/>
      <c r="D327" s="150"/>
      <c r="E327" s="150"/>
    </row>
    <row r="328" spans="1:5">
      <c r="A328" s="149" t="s">
        <v>198</v>
      </c>
      <c r="B328" s="150"/>
      <c r="C328" s="150"/>
      <c r="D328" s="150"/>
      <c r="E328" s="150"/>
    </row>
    <row r="329" spans="1:5">
      <c r="A329" s="149" t="s">
        <v>428</v>
      </c>
      <c r="B329" s="150"/>
      <c r="C329" s="150">
        <v>277</v>
      </c>
      <c r="D329" s="150"/>
      <c r="E329" s="150">
        <v>5.54</v>
      </c>
    </row>
    <row r="330" spans="1:5">
      <c r="A330" s="149" t="s">
        <v>429</v>
      </c>
      <c r="B330" s="150"/>
      <c r="C330" s="150"/>
      <c r="D330" s="150"/>
      <c r="E330" s="150"/>
    </row>
    <row r="331" spans="1:5">
      <c r="A331" s="149" t="s">
        <v>430</v>
      </c>
      <c r="B331" s="150"/>
      <c r="C331" s="150"/>
      <c r="D331" s="150"/>
      <c r="E331" s="150"/>
    </row>
    <row r="332" spans="1:5">
      <c r="A332" s="149" t="s">
        <v>431</v>
      </c>
      <c r="B332" s="150"/>
      <c r="C332" s="150">
        <v>1</v>
      </c>
      <c r="D332" s="150"/>
      <c r="E332" s="150">
        <v>1</v>
      </c>
    </row>
    <row r="333" spans="1:5">
      <c r="A333" s="149" t="s">
        <v>432</v>
      </c>
      <c r="B333" s="150">
        <v>30</v>
      </c>
      <c r="C333" s="150">
        <v>43</v>
      </c>
      <c r="D333" s="150">
        <f>C333/B333</f>
        <v>1.43333333333333</v>
      </c>
      <c r="E333" s="150">
        <v>0.153571428571429</v>
      </c>
    </row>
    <row r="334" spans="1:5">
      <c r="A334" s="149" t="s">
        <v>196</v>
      </c>
      <c r="B334" s="150"/>
      <c r="C334" s="150"/>
      <c r="D334" s="150"/>
      <c r="E334" s="150"/>
    </row>
    <row r="335" spans="1:5">
      <c r="A335" s="149" t="s">
        <v>197</v>
      </c>
      <c r="B335" s="150"/>
      <c r="C335" s="150"/>
      <c r="D335" s="150"/>
      <c r="E335" s="150"/>
    </row>
    <row r="336" spans="1:5">
      <c r="A336" s="149" t="s">
        <v>198</v>
      </c>
      <c r="B336" s="150"/>
      <c r="C336" s="150"/>
      <c r="D336" s="150"/>
      <c r="E336" s="150"/>
    </row>
    <row r="337" spans="1:5">
      <c r="A337" s="149" t="s">
        <v>433</v>
      </c>
      <c r="B337" s="150"/>
      <c r="C337" s="150"/>
      <c r="D337" s="150"/>
      <c r="E337" s="150"/>
    </row>
    <row r="338" spans="1:5">
      <c r="A338" s="149" t="s">
        <v>434</v>
      </c>
      <c r="B338" s="150"/>
      <c r="C338" s="150"/>
      <c r="D338" s="150"/>
      <c r="E338" s="150"/>
    </row>
    <row r="339" spans="1:5">
      <c r="A339" s="149" t="s">
        <v>435</v>
      </c>
      <c r="B339" s="150"/>
      <c r="C339" s="150"/>
      <c r="D339" s="150"/>
      <c r="E339" s="150"/>
    </row>
    <row r="340" spans="1:5">
      <c r="A340" s="149" t="s">
        <v>436</v>
      </c>
      <c r="B340" s="150"/>
      <c r="C340" s="150"/>
      <c r="D340" s="150"/>
      <c r="E340" s="150"/>
    </row>
    <row r="341" spans="1:5">
      <c r="A341" s="149" t="s">
        <v>437</v>
      </c>
      <c r="B341" s="150"/>
      <c r="C341" s="150"/>
      <c r="D341" s="150"/>
      <c r="E341" s="150"/>
    </row>
    <row r="342" spans="1:5">
      <c r="A342" s="149" t="s">
        <v>438</v>
      </c>
      <c r="B342" s="150"/>
      <c r="C342" s="150"/>
      <c r="D342" s="150"/>
      <c r="E342" s="150"/>
    </row>
    <row r="343" spans="1:5">
      <c r="A343" s="149" t="s">
        <v>439</v>
      </c>
      <c r="B343" s="150"/>
      <c r="C343" s="150">
        <v>43</v>
      </c>
      <c r="D343" s="150"/>
      <c r="E343" s="150">
        <v>1.075</v>
      </c>
    </row>
    <row r="344" spans="1:5">
      <c r="A344" s="149" t="s">
        <v>440</v>
      </c>
      <c r="B344" s="150">
        <v>463</v>
      </c>
      <c r="C344" s="150">
        <v>671</v>
      </c>
      <c r="D344" s="150">
        <f>C344/B344</f>
        <v>1.44924406047516</v>
      </c>
      <c r="E344" s="150">
        <v>1.05669291338583</v>
      </c>
    </row>
    <row r="345" spans="1:5">
      <c r="A345" s="149" t="s">
        <v>196</v>
      </c>
      <c r="B345" s="150"/>
      <c r="C345" s="150"/>
      <c r="D345" s="150"/>
      <c r="E345" s="150"/>
    </row>
    <row r="346" spans="1:5">
      <c r="A346" s="149" t="s">
        <v>197</v>
      </c>
      <c r="B346" s="150"/>
      <c r="C346" s="150">
        <v>7</v>
      </c>
      <c r="D346" s="150"/>
      <c r="E346" s="150"/>
    </row>
    <row r="347" spans="1:5">
      <c r="A347" s="149" t="s">
        <v>198</v>
      </c>
      <c r="B347" s="150"/>
      <c r="C347" s="150"/>
      <c r="D347" s="150"/>
      <c r="E347" s="150"/>
    </row>
    <row r="348" spans="1:5">
      <c r="A348" s="149" t="s">
        <v>441</v>
      </c>
      <c r="B348" s="150"/>
      <c r="C348" s="150">
        <v>565</v>
      </c>
      <c r="D348" s="150"/>
      <c r="E348" s="150">
        <v>1.103515625</v>
      </c>
    </row>
    <row r="349" spans="1:5">
      <c r="A349" s="149" t="s">
        <v>442</v>
      </c>
      <c r="B349" s="150"/>
      <c r="C349" s="150"/>
      <c r="D349" s="150"/>
      <c r="E349" s="150"/>
    </row>
    <row r="350" spans="1:5">
      <c r="A350" s="149" t="s">
        <v>443</v>
      </c>
      <c r="B350" s="150"/>
      <c r="C350" s="150">
        <v>65</v>
      </c>
      <c r="D350" s="150"/>
      <c r="E350" s="150">
        <v>1.03174603174603</v>
      </c>
    </row>
    <row r="351" spans="1:5">
      <c r="A351" s="149" t="s">
        <v>444</v>
      </c>
      <c r="B351" s="150"/>
      <c r="C351" s="150"/>
      <c r="D351" s="150"/>
      <c r="E351" s="150"/>
    </row>
    <row r="352" spans="1:5">
      <c r="A352" s="149" t="s">
        <v>445</v>
      </c>
      <c r="B352" s="150"/>
      <c r="C352" s="150">
        <v>4</v>
      </c>
      <c r="D352" s="150"/>
      <c r="E352" s="150">
        <v>0.363636363636364</v>
      </c>
    </row>
    <row r="353" spans="1:5">
      <c r="A353" s="149" t="s">
        <v>446</v>
      </c>
      <c r="B353" s="150"/>
      <c r="C353" s="150"/>
      <c r="D353" s="150"/>
      <c r="E353" s="150"/>
    </row>
    <row r="354" spans="1:5">
      <c r="A354" s="149" t="s">
        <v>447</v>
      </c>
      <c r="B354" s="150"/>
      <c r="C354" s="150">
        <v>30</v>
      </c>
      <c r="D354" s="150"/>
      <c r="E354" s="150">
        <v>0.612244897959184</v>
      </c>
    </row>
    <row r="355" spans="1:5">
      <c r="A355" s="149" t="s">
        <v>448</v>
      </c>
      <c r="B355" s="150">
        <v>434</v>
      </c>
      <c r="C355" s="150">
        <v>575</v>
      </c>
      <c r="D355" s="150">
        <f t="shared" ref="D355:D360" si="1">C355/B355</f>
        <v>1.32488479262673</v>
      </c>
      <c r="E355" s="150">
        <v>0.416968817984046</v>
      </c>
    </row>
    <row r="356" spans="1:5">
      <c r="A356" s="149" t="s">
        <v>449</v>
      </c>
      <c r="B356" s="150"/>
      <c r="C356" s="150">
        <v>43</v>
      </c>
      <c r="D356" s="150"/>
      <c r="E356" s="150">
        <v>0.215</v>
      </c>
    </row>
    <row r="357" spans="1:5">
      <c r="A357" s="149" t="s">
        <v>450</v>
      </c>
      <c r="B357" s="150"/>
      <c r="C357" s="150">
        <v>200</v>
      </c>
      <c r="D357" s="150"/>
      <c r="E357" s="150">
        <v>0.689655172413793</v>
      </c>
    </row>
    <row r="358" spans="1:5">
      <c r="A358" s="149" t="s">
        <v>451</v>
      </c>
      <c r="B358" s="150"/>
      <c r="C358" s="150">
        <v>332</v>
      </c>
      <c r="D358" s="150"/>
      <c r="E358" s="150">
        <v>0.373453318335208</v>
      </c>
    </row>
    <row r="359" spans="1:5">
      <c r="A359" s="149" t="s">
        <v>155</v>
      </c>
      <c r="B359" s="150">
        <v>33810</v>
      </c>
      <c r="C359" s="150">
        <v>49040</v>
      </c>
      <c r="D359" s="150">
        <f t="shared" si="1"/>
        <v>1.45045844424726</v>
      </c>
      <c r="E359" s="150">
        <v>1.72992803725131</v>
      </c>
    </row>
    <row r="360" spans="1:5">
      <c r="A360" s="149" t="s">
        <v>452</v>
      </c>
      <c r="B360" s="150">
        <v>2238</v>
      </c>
      <c r="C360" s="150">
        <v>2511</v>
      </c>
      <c r="D360" s="150">
        <f t="shared" si="1"/>
        <v>1.12198391420912</v>
      </c>
      <c r="E360" s="150">
        <v>1.48404255319149</v>
      </c>
    </row>
    <row r="361" spans="1:5">
      <c r="A361" s="149" t="s">
        <v>196</v>
      </c>
      <c r="B361" s="150"/>
      <c r="C361" s="150">
        <v>957</v>
      </c>
      <c r="D361" s="150"/>
      <c r="E361" s="150">
        <v>1.11929824561404</v>
      </c>
    </row>
    <row r="362" spans="1:5">
      <c r="A362" s="149" t="s">
        <v>197</v>
      </c>
      <c r="B362" s="150"/>
      <c r="C362" s="150"/>
      <c r="D362" s="150"/>
      <c r="E362" s="150"/>
    </row>
    <row r="363" spans="1:5">
      <c r="A363" s="149" t="s">
        <v>198</v>
      </c>
      <c r="B363" s="150"/>
      <c r="C363" s="150"/>
      <c r="D363" s="150"/>
      <c r="E363" s="150"/>
    </row>
    <row r="364" spans="1:5">
      <c r="A364" s="149" t="s">
        <v>453</v>
      </c>
      <c r="B364" s="150"/>
      <c r="C364" s="150">
        <v>5</v>
      </c>
      <c r="D364" s="150"/>
      <c r="E364" s="150">
        <v>1</v>
      </c>
    </row>
    <row r="365" spans="1:5">
      <c r="A365" s="149" t="s">
        <v>454</v>
      </c>
      <c r="B365" s="150"/>
      <c r="C365" s="150"/>
      <c r="D365" s="150"/>
      <c r="E365" s="150"/>
    </row>
    <row r="366" spans="1:5">
      <c r="A366" s="149" t="s">
        <v>455</v>
      </c>
      <c r="B366" s="150"/>
      <c r="C366" s="150">
        <v>6</v>
      </c>
      <c r="D366" s="150"/>
      <c r="E366" s="150">
        <v>1</v>
      </c>
    </row>
    <row r="367" spans="1:5">
      <c r="A367" s="149" t="s">
        <v>456</v>
      </c>
      <c r="B367" s="150"/>
      <c r="C367" s="150"/>
      <c r="D367" s="150"/>
      <c r="E367" s="150"/>
    </row>
    <row r="368" spans="1:5">
      <c r="A368" s="149" t="s">
        <v>239</v>
      </c>
      <c r="B368" s="150"/>
      <c r="C368" s="150"/>
      <c r="D368" s="150"/>
      <c r="E368" s="150"/>
    </row>
    <row r="369" spans="1:5">
      <c r="A369" s="149" t="s">
        <v>457</v>
      </c>
      <c r="B369" s="150"/>
      <c r="C369" s="150">
        <v>78</v>
      </c>
      <c r="D369" s="150"/>
      <c r="E369" s="150">
        <v>1.06849315068493</v>
      </c>
    </row>
    <row r="370" spans="1:5">
      <c r="A370" s="149" t="s">
        <v>458</v>
      </c>
      <c r="B370" s="150"/>
      <c r="C370" s="150"/>
      <c r="D370" s="150"/>
      <c r="E370" s="150"/>
    </row>
    <row r="371" spans="1:5">
      <c r="A371" s="149" t="s">
        <v>459</v>
      </c>
      <c r="B371" s="150"/>
      <c r="C371" s="150"/>
      <c r="D371" s="150"/>
      <c r="E371" s="150"/>
    </row>
    <row r="372" spans="1:5">
      <c r="A372" s="149" t="s">
        <v>460</v>
      </c>
      <c r="B372" s="150"/>
      <c r="C372" s="150"/>
      <c r="D372" s="150"/>
      <c r="E372" s="150"/>
    </row>
    <row r="373" spans="1:5">
      <c r="A373" s="149" t="s">
        <v>461</v>
      </c>
      <c r="B373" s="150"/>
      <c r="C373" s="150">
        <v>1465</v>
      </c>
      <c r="D373" s="150"/>
      <c r="E373" s="150">
        <v>1.95594125500668</v>
      </c>
    </row>
    <row r="374" spans="1:5">
      <c r="A374" s="149" t="s">
        <v>462</v>
      </c>
      <c r="B374" s="150">
        <v>518</v>
      </c>
      <c r="C374" s="150">
        <v>1009</v>
      </c>
      <c r="D374" s="150">
        <f>C374/B374</f>
        <v>1.94787644787645</v>
      </c>
      <c r="E374" s="150">
        <v>1.26918238993711</v>
      </c>
    </row>
    <row r="375" spans="1:5">
      <c r="A375" s="149" t="s">
        <v>196</v>
      </c>
      <c r="B375" s="150"/>
      <c r="C375" s="150">
        <v>609</v>
      </c>
      <c r="D375" s="150"/>
      <c r="E375" s="150">
        <v>1.11538461538462</v>
      </c>
    </row>
    <row r="376" spans="1:5">
      <c r="A376" s="149" t="s">
        <v>197</v>
      </c>
      <c r="B376" s="150"/>
      <c r="C376" s="150"/>
      <c r="D376" s="150"/>
      <c r="E376" s="150"/>
    </row>
    <row r="377" spans="1:5">
      <c r="A377" s="149" t="s">
        <v>198</v>
      </c>
      <c r="B377" s="150"/>
      <c r="C377" s="150"/>
      <c r="D377" s="150"/>
      <c r="E377" s="150"/>
    </row>
    <row r="378" spans="1:5">
      <c r="A378" s="149" t="s">
        <v>463</v>
      </c>
      <c r="B378" s="150"/>
      <c r="C378" s="150">
        <v>16</v>
      </c>
      <c r="D378" s="150"/>
      <c r="E378" s="150">
        <v>4</v>
      </c>
    </row>
    <row r="379" spans="1:5">
      <c r="A379" s="149" t="s">
        <v>464</v>
      </c>
      <c r="B379" s="150"/>
      <c r="C379" s="150">
        <v>151</v>
      </c>
      <c r="D379" s="150"/>
      <c r="E379" s="150">
        <v>2.3968253968254</v>
      </c>
    </row>
    <row r="380" spans="1:5">
      <c r="A380" s="149" t="s">
        <v>465</v>
      </c>
      <c r="B380" s="150"/>
      <c r="C380" s="150">
        <v>0</v>
      </c>
      <c r="D380" s="150"/>
      <c r="E380" s="150"/>
    </row>
    <row r="381" spans="1:5">
      <c r="A381" s="149" t="s">
        <v>466</v>
      </c>
      <c r="B381" s="150"/>
      <c r="C381" s="150">
        <v>17</v>
      </c>
      <c r="D381" s="150"/>
      <c r="E381" s="150">
        <v>0.894736842105263</v>
      </c>
    </row>
    <row r="382" spans="1:5">
      <c r="A382" s="149" t="s">
        <v>467</v>
      </c>
      <c r="B382" s="150"/>
      <c r="C382" s="150"/>
      <c r="D382" s="150"/>
      <c r="E382" s="150"/>
    </row>
    <row r="383" spans="1:5">
      <c r="A383" s="149" t="s">
        <v>468</v>
      </c>
      <c r="B383" s="150"/>
      <c r="C383" s="150"/>
      <c r="D383" s="150"/>
      <c r="E383" s="150"/>
    </row>
    <row r="384" spans="1:5">
      <c r="A384" s="149" t="s">
        <v>469</v>
      </c>
      <c r="B384" s="150"/>
      <c r="C384" s="150">
        <v>216</v>
      </c>
      <c r="D384" s="150"/>
      <c r="E384" s="150">
        <v>1.32515337423313</v>
      </c>
    </row>
    <row r="385" spans="1:5">
      <c r="A385" s="149" t="s">
        <v>470</v>
      </c>
      <c r="B385" s="150"/>
      <c r="C385" s="150"/>
      <c r="D385" s="150"/>
      <c r="E385" s="150"/>
    </row>
    <row r="386" spans="1:5">
      <c r="A386" s="149" t="s">
        <v>471</v>
      </c>
      <c r="B386" s="150"/>
      <c r="C386" s="150"/>
      <c r="D386" s="150"/>
      <c r="E386" s="150"/>
    </row>
    <row r="387" spans="1:5">
      <c r="A387" s="149" t="s">
        <v>472</v>
      </c>
      <c r="B387" s="150">
        <v>15183</v>
      </c>
      <c r="C387" s="150">
        <v>23450</v>
      </c>
      <c r="D387" s="150">
        <f>C387/B387</f>
        <v>1.54449054863993</v>
      </c>
      <c r="E387" s="150">
        <v>2.22612492880197</v>
      </c>
    </row>
    <row r="388" spans="1:5">
      <c r="A388" s="149" t="s">
        <v>473</v>
      </c>
      <c r="B388" s="150"/>
      <c r="C388" s="150">
        <v>4007</v>
      </c>
      <c r="D388" s="150"/>
      <c r="E388" s="150">
        <v>2.12347641759406</v>
      </c>
    </row>
    <row r="389" spans="1:5">
      <c r="A389" s="149" t="s">
        <v>474</v>
      </c>
      <c r="B389" s="150"/>
      <c r="C389" s="150">
        <v>7926</v>
      </c>
      <c r="D389" s="150"/>
      <c r="E389" s="150">
        <v>7.63583815028902</v>
      </c>
    </row>
    <row r="390" spans="1:5">
      <c r="A390" s="149" t="s">
        <v>475</v>
      </c>
      <c r="B390" s="150"/>
      <c r="C390" s="150"/>
      <c r="D390" s="150"/>
      <c r="E390" s="150"/>
    </row>
    <row r="391" spans="1:5">
      <c r="A391" s="149" t="s">
        <v>476</v>
      </c>
      <c r="B391" s="150"/>
      <c r="C391" s="150"/>
      <c r="D391" s="150"/>
      <c r="E391" s="150"/>
    </row>
    <row r="392" spans="1:5">
      <c r="A392" s="149" t="s">
        <v>477</v>
      </c>
      <c r="B392" s="150"/>
      <c r="C392" s="150">
        <v>9658</v>
      </c>
      <c r="D392" s="150"/>
      <c r="E392" s="150">
        <v>1.34512534818941</v>
      </c>
    </row>
    <row r="393" spans="1:5">
      <c r="A393" s="149" t="s">
        <v>478</v>
      </c>
      <c r="B393" s="150"/>
      <c r="C393" s="150">
        <v>1308</v>
      </c>
      <c r="D393" s="150"/>
      <c r="E393" s="150"/>
    </row>
    <row r="394" spans="1:5">
      <c r="A394" s="149" t="s">
        <v>479</v>
      </c>
      <c r="B394" s="150"/>
      <c r="C394" s="150">
        <v>539</v>
      </c>
      <c r="D394" s="150"/>
      <c r="E394" s="150">
        <v>1.28639618138425</v>
      </c>
    </row>
    <row r="395" spans="1:5">
      <c r="A395" s="149" t="s">
        <v>480</v>
      </c>
      <c r="B395" s="150"/>
      <c r="C395" s="150">
        <v>12</v>
      </c>
      <c r="D395" s="150"/>
      <c r="E395" s="150">
        <v>1.2</v>
      </c>
    </row>
    <row r="396" spans="1:5">
      <c r="A396" s="149" t="s">
        <v>481</v>
      </c>
      <c r="B396" s="150">
        <v>25</v>
      </c>
      <c r="C396" s="150">
        <v>33</v>
      </c>
      <c r="D396" s="150">
        <f>C396/B396</f>
        <v>1.32</v>
      </c>
      <c r="E396" s="150">
        <v>1.375</v>
      </c>
    </row>
    <row r="397" spans="1:5">
      <c r="A397" s="149" t="s">
        <v>482</v>
      </c>
      <c r="B397" s="150"/>
      <c r="C397" s="150">
        <v>33</v>
      </c>
      <c r="D397" s="150"/>
      <c r="E397" s="150">
        <v>1.375</v>
      </c>
    </row>
    <row r="398" spans="1:5">
      <c r="A398" s="149" t="s">
        <v>483</v>
      </c>
      <c r="B398" s="150"/>
      <c r="C398" s="150"/>
      <c r="D398" s="150"/>
      <c r="E398" s="150"/>
    </row>
    <row r="399" spans="1:5">
      <c r="A399" s="149" t="s">
        <v>484</v>
      </c>
      <c r="B399" s="150"/>
      <c r="C399" s="150"/>
      <c r="D399" s="150"/>
      <c r="E399" s="150"/>
    </row>
    <row r="400" spans="1:5">
      <c r="A400" s="149" t="s">
        <v>485</v>
      </c>
      <c r="B400" s="150">
        <v>420</v>
      </c>
      <c r="C400" s="150">
        <v>814</v>
      </c>
      <c r="D400" s="150">
        <f>C400/B400</f>
        <v>1.93809523809524</v>
      </c>
      <c r="E400" s="150">
        <v>1.40587219343696</v>
      </c>
    </row>
    <row r="401" spans="1:5">
      <c r="A401" s="149" t="s">
        <v>486</v>
      </c>
      <c r="B401" s="150"/>
      <c r="C401" s="150"/>
      <c r="D401" s="150"/>
      <c r="E401" s="150"/>
    </row>
    <row r="402" spans="1:5">
      <c r="A402" s="149" t="s">
        <v>487</v>
      </c>
      <c r="B402" s="150"/>
      <c r="C402" s="150"/>
      <c r="D402" s="150"/>
      <c r="E402" s="150"/>
    </row>
    <row r="403" spans="1:5">
      <c r="A403" s="149" t="s">
        <v>488</v>
      </c>
      <c r="B403" s="150"/>
      <c r="C403" s="150"/>
      <c r="D403" s="150"/>
      <c r="E403" s="150"/>
    </row>
    <row r="404" spans="1:5">
      <c r="A404" s="149" t="s">
        <v>489</v>
      </c>
      <c r="B404" s="150"/>
      <c r="C404" s="150"/>
      <c r="D404" s="150"/>
      <c r="E404" s="150"/>
    </row>
    <row r="405" spans="1:5">
      <c r="A405" s="149" t="s">
        <v>490</v>
      </c>
      <c r="B405" s="150"/>
      <c r="C405" s="150"/>
      <c r="D405" s="150"/>
      <c r="E405" s="150"/>
    </row>
    <row r="406" spans="1:5">
      <c r="A406" s="149" t="s">
        <v>491</v>
      </c>
      <c r="B406" s="150"/>
      <c r="C406" s="150">
        <v>2</v>
      </c>
      <c r="D406" s="150"/>
      <c r="E406" s="150">
        <v>1</v>
      </c>
    </row>
    <row r="407" spans="1:5">
      <c r="A407" s="149" t="s">
        <v>492</v>
      </c>
      <c r="B407" s="150"/>
      <c r="C407" s="150"/>
      <c r="D407" s="150"/>
      <c r="E407" s="150"/>
    </row>
    <row r="408" spans="1:5">
      <c r="A408" s="149" t="s">
        <v>493</v>
      </c>
      <c r="B408" s="150"/>
      <c r="C408" s="150"/>
      <c r="D408" s="150"/>
      <c r="E408" s="150"/>
    </row>
    <row r="409" spans="1:5">
      <c r="A409" s="149" t="s">
        <v>494</v>
      </c>
      <c r="B409" s="150"/>
      <c r="C409" s="150">
        <v>812</v>
      </c>
      <c r="D409" s="150"/>
      <c r="E409" s="150">
        <v>1.40727902946274</v>
      </c>
    </row>
    <row r="410" spans="1:5">
      <c r="A410" s="149" t="s">
        <v>495</v>
      </c>
      <c r="B410" s="150">
        <v>678</v>
      </c>
      <c r="C410" s="150">
        <v>860</v>
      </c>
      <c r="D410" s="150">
        <f>C410/B410</f>
        <v>1.26843657817109</v>
      </c>
      <c r="E410" s="150">
        <v>1.06304079110012</v>
      </c>
    </row>
    <row r="411" spans="1:5">
      <c r="A411" s="149" t="s">
        <v>496</v>
      </c>
      <c r="B411" s="150"/>
      <c r="C411" s="150">
        <v>39</v>
      </c>
      <c r="D411" s="150"/>
      <c r="E411" s="150">
        <v>1.18181818181818</v>
      </c>
    </row>
    <row r="412" spans="1:5">
      <c r="A412" s="149" t="s">
        <v>497</v>
      </c>
      <c r="B412" s="150"/>
      <c r="C412" s="150">
        <v>109</v>
      </c>
      <c r="D412" s="150"/>
      <c r="E412" s="150">
        <v>1.29761904761905</v>
      </c>
    </row>
    <row r="413" spans="1:5">
      <c r="A413" s="149" t="s">
        <v>498</v>
      </c>
      <c r="B413" s="150"/>
      <c r="C413" s="150">
        <v>484</v>
      </c>
      <c r="D413" s="150"/>
      <c r="E413" s="150">
        <v>1.04086021505376</v>
      </c>
    </row>
    <row r="414" spans="1:5">
      <c r="A414" s="149" t="s">
        <v>499</v>
      </c>
      <c r="B414" s="150"/>
      <c r="C414" s="150"/>
      <c r="D414" s="150"/>
      <c r="E414" s="150"/>
    </row>
    <row r="415" spans="1:5">
      <c r="A415" s="149" t="s">
        <v>500</v>
      </c>
      <c r="B415" s="150"/>
      <c r="C415" s="150">
        <v>67</v>
      </c>
      <c r="D415" s="150"/>
      <c r="E415" s="150">
        <v>1.08064516129032</v>
      </c>
    </row>
    <row r="416" spans="1:5">
      <c r="A416" s="149" t="s">
        <v>501</v>
      </c>
      <c r="B416" s="150"/>
      <c r="C416" s="150"/>
      <c r="D416" s="150"/>
      <c r="E416" s="150"/>
    </row>
    <row r="417" spans="1:5">
      <c r="A417" s="149" t="s">
        <v>502</v>
      </c>
      <c r="B417" s="150"/>
      <c r="C417" s="150">
        <v>161</v>
      </c>
      <c r="D417" s="150"/>
      <c r="E417" s="150">
        <v>0.975757575757576</v>
      </c>
    </row>
    <row r="418" spans="1:5">
      <c r="A418" s="149" t="s">
        <v>503</v>
      </c>
      <c r="B418" s="150">
        <v>82</v>
      </c>
      <c r="C418" s="150">
        <v>85</v>
      </c>
      <c r="D418" s="150">
        <f>C418/B418</f>
        <v>1.03658536585366</v>
      </c>
      <c r="E418" s="150">
        <v>1.0625</v>
      </c>
    </row>
    <row r="419" spans="1:5">
      <c r="A419" s="149" t="s">
        <v>504</v>
      </c>
      <c r="B419" s="150"/>
      <c r="C419" s="150">
        <v>41</v>
      </c>
      <c r="D419" s="150"/>
      <c r="E419" s="150">
        <v>1.51851851851852</v>
      </c>
    </row>
    <row r="420" spans="1:5">
      <c r="A420" s="149" t="s">
        <v>505</v>
      </c>
      <c r="B420" s="150"/>
      <c r="C420" s="150">
        <v>41</v>
      </c>
      <c r="D420" s="150"/>
      <c r="E420" s="150">
        <v>0.911111111111111</v>
      </c>
    </row>
    <row r="421" spans="1:5">
      <c r="A421" s="149" t="s">
        <v>506</v>
      </c>
      <c r="B421" s="150"/>
      <c r="C421" s="150">
        <v>1</v>
      </c>
      <c r="D421" s="150"/>
      <c r="E421" s="150">
        <v>1</v>
      </c>
    </row>
    <row r="422" spans="1:5">
      <c r="A422" s="149" t="s">
        <v>507</v>
      </c>
      <c r="B422" s="150"/>
      <c r="C422" s="150">
        <v>2</v>
      </c>
      <c r="D422" s="150"/>
      <c r="E422" s="150">
        <v>0.285714285714286</v>
      </c>
    </row>
    <row r="423" spans="1:5">
      <c r="A423" s="149" t="s">
        <v>508</v>
      </c>
      <c r="B423" s="150"/>
      <c r="C423" s="150"/>
      <c r="D423" s="150"/>
      <c r="E423" s="150"/>
    </row>
    <row r="424" spans="1:5">
      <c r="A424" s="149" t="s">
        <v>509</v>
      </c>
      <c r="B424" s="150">
        <v>88</v>
      </c>
      <c r="C424" s="150">
        <v>1286</v>
      </c>
      <c r="D424" s="150">
        <f>C424/B424</f>
        <v>14.6136363636364</v>
      </c>
      <c r="E424" s="150">
        <v>6.46231155778894</v>
      </c>
    </row>
    <row r="425" spans="1:5">
      <c r="A425" s="149" t="s">
        <v>510</v>
      </c>
      <c r="B425" s="150"/>
      <c r="C425" s="150">
        <v>96</v>
      </c>
      <c r="D425" s="150"/>
      <c r="E425" s="150">
        <v>1.68421052631579</v>
      </c>
    </row>
    <row r="426" spans="1:5">
      <c r="A426" s="149" t="s">
        <v>511</v>
      </c>
      <c r="B426" s="150"/>
      <c r="C426" s="150">
        <v>1140</v>
      </c>
      <c r="D426" s="150"/>
      <c r="E426" s="150">
        <v>8.02816901408451</v>
      </c>
    </row>
    <row r="427" spans="1:5">
      <c r="A427" s="149" t="s">
        <v>512</v>
      </c>
      <c r="B427" s="150"/>
      <c r="C427" s="150"/>
      <c r="D427" s="150"/>
      <c r="E427" s="150"/>
    </row>
    <row r="428" spans="1:5">
      <c r="A428" s="149" t="s">
        <v>513</v>
      </c>
      <c r="B428" s="150"/>
      <c r="C428" s="150">
        <v>50</v>
      </c>
      <c r="D428" s="150"/>
      <c r="E428" s="150"/>
    </row>
    <row r="429" spans="1:5">
      <c r="A429" s="149" t="s">
        <v>514</v>
      </c>
      <c r="B429" s="150"/>
      <c r="C429" s="150"/>
      <c r="D429" s="150"/>
      <c r="E429" s="150"/>
    </row>
    <row r="430" spans="1:5">
      <c r="A430" s="149" t="s">
        <v>515</v>
      </c>
      <c r="B430" s="150"/>
      <c r="C430" s="150"/>
      <c r="D430" s="150"/>
      <c r="E430" s="150"/>
    </row>
    <row r="431" spans="1:5">
      <c r="A431" s="149" t="s">
        <v>516</v>
      </c>
      <c r="B431" s="150">
        <v>342</v>
      </c>
      <c r="C431" s="150">
        <v>717</v>
      </c>
      <c r="D431" s="150">
        <f>C431/B431</f>
        <v>2.09649122807018</v>
      </c>
      <c r="E431" s="150">
        <v>1.09132420091324</v>
      </c>
    </row>
    <row r="432" spans="1:5">
      <c r="A432" s="149" t="s">
        <v>196</v>
      </c>
      <c r="B432" s="150"/>
      <c r="C432" s="150">
        <v>213</v>
      </c>
      <c r="D432" s="150"/>
      <c r="E432" s="150">
        <v>1.04926108374384</v>
      </c>
    </row>
    <row r="433" spans="1:5">
      <c r="A433" s="149" t="s">
        <v>197</v>
      </c>
      <c r="B433" s="150"/>
      <c r="C433" s="150"/>
      <c r="D433" s="150"/>
      <c r="E433" s="150"/>
    </row>
    <row r="434" spans="1:5">
      <c r="A434" s="149" t="s">
        <v>198</v>
      </c>
      <c r="B434" s="150"/>
      <c r="C434" s="150"/>
      <c r="D434" s="150"/>
      <c r="E434" s="150"/>
    </row>
    <row r="435" spans="1:5">
      <c r="A435" s="149" t="s">
        <v>517</v>
      </c>
      <c r="B435" s="150"/>
      <c r="C435" s="150">
        <v>22</v>
      </c>
      <c r="D435" s="150"/>
      <c r="E435" s="150">
        <v>0.956521739130435</v>
      </c>
    </row>
    <row r="436" spans="1:5">
      <c r="A436" s="149" t="s">
        <v>518</v>
      </c>
      <c r="B436" s="150"/>
      <c r="C436" s="150">
        <v>91</v>
      </c>
      <c r="D436" s="150"/>
      <c r="E436" s="150">
        <v>1.01111111111111</v>
      </c>
    </row>
    <row r="437" spans="1:5">
      <c r="A437" s="149" t="s">
        <v>519</v>
      </c>
      <c r="B437" s="150"/>
      <c r="C437" s="150"/>
      <c r="D437" s="150"/>
      <c r="E437" s="150"/>
    </row>
    <row r="438" spans="1:5">
      <c r="A438" s="149" t="s">
        <v>520</v>
      </c>
      <c r="B438" s="150"/>
      <c r="C438" s="150">
        <v>285</v>
      </c>
      <c r="D438" s="150"/>
      <c r="E438" s="150">
        <v>10.1785714285714</v>
      </c>
    </row>
    <row r="439" spans="1:5">
      <c r="A439" s="149" t="s">
        <v>521</v>
      </c>
      <c r="B439" s="150"/>
      <c r="C439" s="150">
        <v>106</v>
      </c>
      <c r="D439" s="150"/>
      <c r="E439" s="150">
        <v>0.338658146964856</v>
      </c>
    </row>
    <row r="440" spans="1:5">
      <c r="A440" s="149" t="s">
        <v>522</v>
      </c>
      <c r="B440" s="150">
        <v>350</v>
      </c>
      <c r="C440" s="150">
        <v>1179</v>
      </c>
      <c r="D440" s="150">
        <f>C440/B440</f>
        <v>3.36857142857143</v>
      </c>
      <c r="E440" s="150">
        <v>2.9475</v>
      </c>
    </row>
    <row r="441" spans="1:5">
      <c r="A441" s="149" t="s">
        <v>523</v>
      </c>
      <c r="B441" s="150"/>
      <c r="C441" s="150">
        <v>361</v>
      </c>
      <c r="D441" s="150"/>
      <c r="E441" s="150">
        <v>0.9025</v>
      </c>
    </row>
    <row r="442" spans="1:5">
      <c r="A442" s="149" t="s">
        <v>524</v>
      </c>
      <c r="B442" s="150"/>
      <c r="C442" s="150"/>
      <c r="D442" s="150"/>
      <c r="E442" s="150"/>
    </row>
    <row r="443" spans="1:5">
      <c r="A443" s="149" t="s">
        <v>525</v>
      </c>
      <c r="B443" s="150"/>
      <c r="C443" s="150"/>
      <c r="D443" s="150"/>
      <c r="E443" s="150"/>
    </row>
    <row r="444" spans="1:5">
      <c r="A444" s="149" t="s">
        <v>526</v>
      </c>
      <c r="B444" s="150"/>
      <c r="C444" s="150">
        <v>818</v>
      </c>
      <c r="D444" s="150"/>
      <c r="E444" s="150"/>
    </row>
    <row r="445" spans="1:5">
      <c r="A445" s="149" t="s">
        <v>527</v>
      </c>
      <c r="B445" s="150">
        <v>36</v>
      </c>
      <c r="C445" s="150">
        <v>57</v>
      </c>
      <c r="D445" s="150">
        <f>C445/B445</f>
        <v>1.58333333333333</v>
      </c>
      <c r="E445" s="150">
        <v>1.09615384615385</v>
      </c>
    </row>
    <row r="446" spans="1:5">
      <c r="A446" s="149" t="s">
        <v>196</v>
      </c>
      <c r="B446" s="150"/>
      <c r="C446" s="150">
        <v>49</v>
      </c>
      <c r="D446" s="150"/>
      <c r="E446" s="150">
        <v>1.11363636363636</v>
      </c>
    </row>
    <row r="447" spans="1:5">
      <c r="A447" s="149" t="s">
        <v>197</v>
      </c>
      <c r="B447" s="150"/>
      <c r="C447" s="150">
        <v>8</v>
      </c>
      <c r="D447" s="150"/>
      <c r="E447" s="150">
        <v>1</v>
      </c>
    </row>
    <row r="448" spans="1:5">
      <c r="A448" s="149" t="s">
        <v>198</v>
      </c>
      <c r="B448" s="150"/>
      <c r="C448" s="150"/>
      <c r="D448" s="150"/>
      <c r="E448" s="150"/>
    </row>
    <row r="449" spans="1:5">
      <c r="A449" s="149" t="s">
        <v>528</v>
      </c>
      <c r="B449" s="150"/>
      <c r="C449" s="150"/>
      <c r="D449" s="150"/>
      <c r="E449" s="150"/>
    </row>
    <row r="450" spans="1:5">
      <c r="A450" s="149" t="s">
        <v>529</v>
      </c>
      <c r="B450" s="150">
        <v>11633</v>
      </c>
      <c r="C450" s="150">
        <v>6804</v>
      </c>
      <c r="D450" s="150">
        <f>C450/B450</f>
        <v>0.584887819135219</v>
      </c>
      <c r="E450" s="150">
        <v>0.797748856841365</v>
      </c>
    </row>
    <row r="451" spans="1:5">
      <c r="A451" s="149" t="s">
        <v>530</v>
      </c>
      <c r="B451" s="150"/>
      <c r="C451" s="150">
        <v>583</v>
      </c>
      <c r="D451" s="150"/>
      <c r="E451" s="150">
        <v>1.95637583892617</v>
      </c>
    </row>
    <row r="452" spans="1:5">
      <c r="A452" s="149" t="s">
        <v>531</v>
      </c>
      <c r="B452" s="150"/>
      <c r="C452" s="150">
        <v>6221</v>
      </c>
      <c r="D452" s="150"/>
      <c r="E452" s="150">
        <v>0.755801239217592</v>
      </c>
    </row>
    <row r="453" spans="1:5">
      <c r="A453" s="149" t="s">
        <v>532</v>
      </c>
      <c r="B453" s="150">
        <v>19</v>
      </c>
      <c r="C453" s="150">
        <v>3885</v>
      </c>
      <c r="D453" s="150">
        <f>C453/B453</f>
        <v>204.473684210526</v>
      </c>
      <c r="E453" s="150">
        <v>29.8846153846154</v>
      </c>
    </row>
    <row r="454" spans="1:5">
      <c r="A454" s="149" t="s">
        <v>533</v>
      </c>
      <c r="B454" s="150"/>
      <c r="C454" s="150">
        <v>3875</v>
      </c>
      <c r="D454" s="150"/>
      <c r="E454" s="150">
        <v>29.8076923076923</v>
      </c>
    </row>
    <row r="455" spans="1:5">
      <c r="A455" s="149" t="s">
        <v>534</v>
      </c>
      <c r="B455" s="150"/>
      <c r="C455" s="150">
        <v>10</v>
      </c>
      <c r="D455" s="150"/>
      <c r="E455" s="150"/>
    </row>
    <row r="456" spans="1:5">
      <c r="A456" s="149" t="s">
        <v>535</v>
      </c>
      <c r="B456" s="150">
        <v>168</v>
      </c>
      <c r="C456" s="150">
        <v>616</v>
      </c>
      <c r="D456" s="150">
        <f>C456/B456</f>
        <v>3.66666666666667</v>
      </c>
      <c r="E456" s="150">
        <v>1.2078431372549</v>
      </c>
    </row>
    <row r="457" spans="1:5">
      <c r="A457" s="149" t="s">
        <v>536</v>
      </c>
      <c r="B457" s="150"/>
      <c r="C457" s="150"/>
      <c r="D457" s="150"/>
      <c r="E457" s="150"/>
    </row>
    <row r="458" spans="1:5">
      <c r="A458" s="149" t="s">
        <v>537</v>
      </c>
      <c r="B458" s="150"/>
      <c r="C458" s="150">
        <v>616</v>
      </c>
      <c r="D458" s="150"/>
      <c r="E458" s="150">
        <v>1.2078431372549</v>
      </c>
    </row>
    <row r="459" spans="1:5">
      <c r="A459" s="149" t="s">
        <v>538</v>
      </c>
      <c r="B459" s="150"/>
      <c r="C459" s="150"/>
      <c r="D459" s="150"/>
      <c r="E459" s="150"/>
    </row>
    <row r="460" spans="1:5">
      <c r="A460" s="149" t="s">
        <v>539</v>
      </c>
      <c r="B460" s="150"/>
      <c r="C460" s="150"/>
      <c r="D460" s="150"/>
      <c r="E460" s="150"/>
    </row>
    <row r="461" spans="1:5">
      <c r="A461" s="149" t="s">
        <v>540</v>
      </c>
      <c r="B461" s="150"/>
      <c r="C461" s="150"/>
      <c r="D461" s="150"/>
      <c r="E461" s="150"/>
    </row>
    <row r="462" spans="1:5">
      <c r="A462" s="149" t="s">
        <v>541</v>
      </c>
      <c r="B462" s="150">
        <v>29</v>
      </c>
      <c r="C462" s="150">
        <v>1973</v>
      </c>
      <c r="D462" s="150">
        <f>C462/B462</f>
        <v>68.0344827586207</v>
      </c>
      <c r="E462" s="150">
        <v>85.7826086956522</v>
      </c>
    </row>
    <row r="463" spans="1:5">
      <c r="A463" s="149" t="s">
        <v>542</v>
      </c>
      <c r="B463" s="150"/>
      <c r="C463" s="150"/>
      <c r="D463" s="150"/>
      <c r="E463" s="150"/>
    </row>
    <row r="464" spans="1:5">
      <c r="A464" s="149" t="s">
        <v>543</v>
      </c>
      <c r="B464" s="150"/>
      <c r="C464" s="150">
        <v>1973</v>
      </c>
      <c r="D464" s="150"/>
      <c r="E464" s="150">
        <v>85.7826086956522</v>
      </c>
    </row>
    <row r="465" spans="1:5">
      <c r="A465" s="149" t="s">
        <v>544</v>
      </c>
      <c r="B465" s="150">
        <v>1873</v>
      </c>
      <c r="C465" s="150">
        <v>1718</v>
      </c>
      <c r="D465" s="150">
        <f>C465/B465</f>
        <v>0.917245061398825</v>
      </c>
      <c r="E465" s="150">
        <v>0.612041325258283</v>
      </c>
    </row>
    <row r="466" spans="1:5">
      <c r="A466" s="149" t="s">
        <v>545</v>
      </c>
      <c r="B466" s="150"/>
      <c r="C466" s="150"/>
      <c r="D466" s="150"/>
      <c r="E466" s="150"/>
    </row>
    <row r="467" spans="1:5">
      <c r="A467" s="149" t="s">
        <v>546</v>
      </c>
      <c r="B467" s="150"/>
      <c r="C467" s="150">
        <v>1718</v>
      </c>
      <c r="D467" s="150"/>
      <c r="E467" s="150">
        <v>0.612041325258283</v>
      </c>
    </row>
    <row r="468" spans="1:5">
      <c r="A468" s="149" t="s">
        <v>547</v>
      </c>
      <c r="B468" s="150"/>
      <c r="C468" s="150"/>
      <c r="D468" s="150"/>
      <c r="E468" s="150"/>
    </row>
    <row r="469" spans="1:5">
      <c r="A469" s="149" t="s">
        <v>548</v>
      </c>
      <c r="B469" s="150"/>
      <c r="C469" s="150"/>
      <c r="D469" s="150"/>
      <c r="E469" s="150"/>
    </row>
    <row r="470" spans="1:5">
      <c r="A470" s="149" t="s">
        <v>549</v>
      </c>
      <c r="B470" s="150"/>
      <c r="C470" s="150"/>
      <c r="D470" s="150"/>
      <c r="E470" s="150"/>
    </row>
    <row r="471" spans="1:5">
      <c r="A471" s="149" t="s">
        <v>550</v>
      </c>
      <c r="B471" s="150"/>
      <c r="C471" s="150"/>
      <c r="D471" s="150"/>
      <c r="E471" s="150"/>
    </row>
    <row r="472" spans="1:5">
      <c r="A472" s="149" t="s">
        <v>551</v>
      </c>
      <c r="B472" s="150"/>
      <c r="C472" s="150"/>
      <c r="D472" s="150"/>
      <c r="E472" s="150"/>
    </row>
    <row r="473" spans="1:5">
      <c r="A473" s="149" t="s">
        <v>552</v>
      </c>
      <c r="B473" s="150"/>
      <c r="C473" s="150"/>
      <c r="D473" s="150"/>
      <c r="E473" s="150"/>
    </row>
    <row r="474" spans="1:5">
      <c r="A474" s="149" t="s">
        <v>553</v>
      </c>
      <c r="B474" s="150">
        <v>128</v>
      </c>
      <c r="C474" s="150">
        <v>2043</v>
      </c>
      <c r="D474" s="150">
        <f t="shared" ref="D474:D477" si="2">C474/B474</f>
        <v>15.9609375</v>
      </c>
      <c r="E474" s="150">
        <v>9.24434389140271</v>
      </c>
    </row>
    <row r="475" spans="1:5">
      <c r="A475" s="149" t="s">
        <v>554</v>
      </c>
      <c r="B475" s="150"/>
      <c r="C475" s="150">
        <v>2043</v>
      </c>
      <c r="D475" s="150"/>
      <c r="E475" s="150">
        <v>9.24434389140271</v>
      </c>
    </row>
    <row r="476" spans="1:5">
      <c r="A476" s="149" t="s">
        <v>156</v>
      </c>
      <c r="B476" s="150">
        <v>24685</v>
      </c>
      <c r="C476" s="150">
        <v>32464</v>
      </c>
      <c r="D476" s="150">
        <f t="shared" si="2"/>
        <v>1.31513064614138</v>
      </c>
      <c r="E476" s="150">
        <v>1.27414733702265</v>
      </c>
    </row>
    <row r="477" spans="1:5">
      <c r="A477" s="149" t="s">
        <v>555</v>
      </c>
      <c r="B477" s="150">
        <v>215</v>
      </c>
      <c r="C477" s="150">
        <v>661</v>
      </c>
      <c r="D477" s="150">
        <f t="shared" si="2"/>
        <v>3.07441860465116</v>
      </c>
      <c r="E477" s="150">
        <v>1.22181146025878</v>
      </c>
    </row>
    <row r="478" spans="1:5">
      <c r="A478" s="149" t="s">
        <v>196</v>
      </c>
      <c r="B478" s="150"/>
      <c r="C478" s="150">
        <v>202</v>
      </c>
      <c r="D478" s="150"/>
      <c r="E478" s="150">
        <v>1.02020202020202</v>
      </c>
    </row>
    <row r="479" spans="1:5">
      <c r="A479" s="149" t="s">
        <v>197</v>
      </c>
      <c r="B479" s="150"/>
      <c r="C479" s="150"/>
      <c r="D479" s="150"/>
      <c r="E479" s="150"/>
    </row>
    <row r="480" spans="1:5">
      <c r="A480" s="149" t="s">
        <v>198</v>
      </c>
      <c r="B480" s="150"/>
      <c r="C480" s="150"/>
      <c r="D480" s="150"/>
      <c r="E480" s="150"/>
    </row>
    <row r="481" spans="1:5">
      <c r="A481" s="149" t="s">
        <v>556</v>
      </c>
      <c r="B481" s="150"/>
      <c r="C481" s="150">
        <v>459</v>
      </c>
      <c r="D481" s="150"/>
      <c r="E481" s="150">
        <v>1.43887147335423</v>
      </c>
    </row>
    <row r="482" spans="1:5">
      <c r="A482" s="149" t="s">
        <v>557</v>
      </c>
      <c r="B482" s="150">
        <v>1732</v>
      </c>
      <c r="C482" s="150">
        <v>5845</v>
      </c>
      <c r="D482" s="150">
        <f>C482/B482</f>
        <v>3.37471131639723</v>
      </c>
      <c r="E482" s="150">
        <v>2.0875</v>
      </c>
    </row>
    <row r="483" spans="1:5">
      <c r="A483" s="149" t="s">
        <v>558</v>
      </c>
      <c r="B483" s="150"/>
      <c r="C483" s="150">
        <v>5475</v>
      </c>
      <c r="D483" s="150"/>
      <c r="E483" s="150">
        <v>2.18562874251497</v>
      </c>
    </row>
    <row r="484" spans="1:5">
      <c r="A484" s="149" t="s">
        <v>559</v>
      </c>
      <c r="B484" s="150"/>
      <c r="C484" s="150"/>
      <c r="D484" s="150"/>
      <c r="E484" s="150"/>
    </row>
    <row r="485" spans="1:5">
      <c r="A485" s="149" t="s">
        <v>560</v>
      </c>
      <c r="B485" s="150"/>
      <c r="C485" s="150"/>
      <c r="D485" s="150"/>
      <c r="E485" s="150"/>
    </row>
    <row r="486" spans="1:5">
      <c r="A486" s="149" t="s">
        <v>561</v>
      </c>
      <c r="B486" s="150"/>
      <c r="C486" s="150"/>
      <c r="D486" s="150"/>
      <c r="E486" s="150"/>
    </row>
    <row r="487" spans="1:5">
      <c r="A487" s="149" t="s">
        <v>562</v>
      </c>
      <c r="B487" s="150"/>
      <c r="C487" s="150"/>
      <c r="D487" s="150"/>
      <c r="E487" s="150"/>
    </row>
    <row r="488" spans="1:5">
      <c r="A488" s="149" t="s">
        <v>563</v>
      </c>
      <c r="B488" s="150"/>
      <c r="C488" s="150"/>
      <c r="D488" s="150"/>
      <c r="E488" s="150"/>
    </row>
    <row r="489" spans="1:5">
      <c r="A489" s="149" t="s">
        <v>564</v>
      </c>
      <c r="B489" s="150"/>
      <c r="C489" s="150"/>
      <c r="D489" s="150"/>
      <c r="E489" s="150"/>
    </row>
    <row r="490" spans="1:5">
      <c r="A490" s="149" t="s">
        <v>565</v>
      </c>
      <c r="B490" s="150"/>
      <c r="C490" s="150"/>
      <c r="D490" s="150"/>
      <c r="E490" s="150"/>
    </row>
    <row r="491" spans="1:5">
      <c r="A491" s="149" t="s">
        <v>566</v>
      </c>
      <c r="B491" s="150"/>
      <c r="C491" s="150"/>
      <c r="D491" s="150"/>
      <c r="E491" s="150"/>
    </row>
    <row r="492" spans="1:5">
      <c r="A492" s="149" t="s">
        <v>567</v>
      </c>
      <c r="B492" s="150"/>
      <c r="C492" s="150"/>
      <c r="D492" s="150"/>
      <c r="E492" s="150"/>
    </row>
    <row r="493" spans="1:5">
      <c r="A493" s="149" t="s">
        <v>568</v>
      </c>
      <c r="B493" s="150"/>
      <c r="C493" s="150"/>
      <c r="D493" s="150"/>
      <c r="E493" s="150"/>
    </row>
    <row r="494" spans="1:5">
      <c r="A494" s="149" t="s">
        <v>569</v>
      </c>
      <c r="B494" s="150"/>
      <c r="C494" s="150">
        <v>370</v>
      </c>
      <c r="D494" s="150"/>
      <c r="E494" s="150">
        <v>1.42307692307692</v>
      </c>
    </row>
    <row r="495" spans="1:5">
      <c r="A495" s="149" t="s">
        <v>570</v>
      </c>
      <c r="B495" s="150">
        <v>2314</v>
      </c>
      <c r="C495" s="150">
        <v>4301</v>
      </c>
      <c r="D495" s="150">
        <f>C495/B495</f>
        <v>1.85868625756266</v>
      </c>
      <c r="E495" s="150">
        <v>1.29470198675497</v>
      </c>
    </row>
    <row r="496" spans="1:5">
      <c r="A496" s="149" t="s">
        <v>571</v>
      </c>
      <c r="B496" s="150"/>
      <c r="C496" s="150">
        <v>66</v>
      </c>
      <c r="D496" s="150"/>
      <c r="E496" s="150">
        <v>1.26923076923077</v>
      </c>
    </row>
    <row r="497" spans="1:5">
      <c r="A497" s="149" t="s">
        <v>572</v>
      </c>
      <c r="B497" s="150"/>
      <c r="C497" s="150">
        <v>3690</v>
      </c>
      <c r="D497" s="150"/>
      <c r="E497" s="150">
        <v>1.31550802139037</v>
      </c>
    </row>
    <row r="498" spans="1:5">
      <c r="A498" s="149" t="s">
        <v>573</v>
      </c>
      <c r="B498" s="150"/>
      <c r="C498" s="150">
        <v>545</v>
      </c>
      <c r="D498" s="150"/>
      <c r="E498" s="150">
        <v>1.17204301075269</v>
      </c>
    </row>
    <row r="499" spans="1:5">
      <c r="A499" s="149" t="s">
        <v>574</v>
      </c>
      <c r="B499" s="150">
        <v>2770</v>
      </c>
      <c r="C499" s="150">
        <v>3263</v>
      </c>
      <c r="D499" s="150">
        <f>C499/B499</f>
        <v>1.17797833935018</v>
      </c>
      <c r="E499" s="150">
        <v>0.812904833084205</v>
      </c>
    </row>
    <row r="500" spans="1:5">
      <c r="A500" s="149" t="s">
        <v>575</v>
      </c>
      <c r="B500" s="150"/>
      <c r="C500" s="150">
        <v>879</v>
      </c>
      <c r="D500" s="150"/>
      <c r="E500" s="150">
        <v>1.00228050171038</v>
      </c>
    </row>
    <row r="501" spans="1:5">
      <c r="A501" s="149" t="s">
        <v>576</v>
      </c>
      <c r="B501" s="150"/>
      <c r="C501" s="150">
        <v>72</v>
      </c>
      <c r="D501" s="150"/>
      <c r="E501" s="150">
        <v>0.923076923076923</v>
      </c>
    </row>
    <row r="502" spans="1:5">
      <c r="A502" s="149" t="s">
        <v>577</v>
      </c>
      <c r="B502" s="150"/>
      <c r="C502" s="150">
        <v>1104</v>
      </c>
      <c r="D502" s="150"/>
      <c r="E502" s="150">
        <v>0.787446504992867</v>
      </c>
    </row>
    <row r="503" spans="1:5">
      <c r="A503" s="149" t="s">
        <v>578</v>
      </c>
      <c r="B503" s="150"/>
      <c r="C503" s="150"/>
      <c r="D503" s="150"/>
      <c r="E503" s="150"/>
    </row>
    <row r="504" spans="1:5">
      <c r="A504" s="149" t="s">
        <v>579</v>
      </c>
      <c r="B504" s="150"/>
      <c r="C504" s="150"/>
      <c r="D504" s="150"/>
      <c r="E504" s="150"/>
    </row>
    <row r="505" spans="1:5">
      <c r="A505" s="149" t="s">
        <v>580</v>
      </c>
      <c r="B505" s="150"/>
      <c r="C505" s="150"/>
      <c r="D505" s="150"/>
      <c r="E505" s="150"/>
    </row>
    <row r="506" spans="1:5">
      <c r="A506" s="149" t="s">
        <v>581</v>
      </c>
      <c r="B506" s="150"/>
      <c r="C506" s="150"/>
      <c r="D506" s="150"/>
      <c r="E506" s="150"/>
    </row>
    <row r="507" spans="1:5">
      <c r="A507" s="149" t="s">
        <v>582</v>
      </c>
      <c r="B507" s="150"/>
      <c r="C507" s="150">
        <v>924</v>
      </c>
      <c r="D507" s="150"/>
      <c r="E507" s="150">
        <v>1.12272174969623</v>
      </c>
    </row>
    <row r="508" spans="1:5">
      <c r="A508" s="149" t="s">
        <v>583</v>
      </c>
      <c r="B508" s="150"/>
      <c r="C508" s="150">
        <v>284</v>
      </c>
      <c r="D508" s="150"/>
      <c r="E508" s="150">
        <v>0.34093637454982</v>
      </c>
    </row>
    <row r="509" spans="1:5">
      <c r="A509" s="149" t="s">
        <v>584</v>
      </c>
      <c r="B509" s="150"/>
      <c r="C509" s="150"/>
      <c r="D509" s="150"/>
      <c r="E509" s="150"/>
    </row>
    <row r="510" spans="1:5">
      <c r="A510" s="149" t="s">
        <v>585</v>
      </c>
      <c r="B510" s="150"/>
      <c r="C510" s="150"/>
      <c r="D510" s="150"/>
      <c r="E510" s="150"/>
    </row>
    <row r="511" spans="1:5">
      <c r="A511" s="149" t="s">
        <v>586</v>
      </c>
      <c r="B511" s="150"/>
      <c r="C511" s="150">
        <v>63</v>
      </c>
      <c r="D511" s="150"/>
      <c r="E511" s="150"/>
    </row>
    <row r="512" spans="1:5">
      <c r="A512" s="149" t="s">
        <v>587</v>
      </c>
      <c r="B512" s="150"/>
      <c r="C512" s="150">
        <v>63</v>
      </c>
      <c r="D512" s="150"/>
      <c r="E512" s="150"/>
    </row>
    <row r="513" spans="1:5">
      <c r="A513" s="149" t="s">
        <v>588</v>
      </c>
      <c r="B513" s="150"/>
      <c r="C513" s="150">
        <v>0</v>
      </c>
      <c r="D513" s="150"/>
      <c r="E513" s="150"/>
    </row>
    <row r="514" spans="1:5">
      <c r="A514" s="149" t="s">
        <v>589</v>
      </c>
      <c r="B514" s="150">
        <v>809</v>
      </c>
      <c r="C514" s="150">
        <v>907</v>
      </c>
      <c r="D514" s="150">
        <f>C514/B514</f>
        <v>1.12113720642769</v>
      </c>
      <c r="E514" s="150">
        <v>1.00777777777778</v>
      </c>
    </row>
    <row r="515" spans="1:5">
      <c r="A515" s="149" t="s">
        <v>590</v>
      </c>
      <c r="B515" s="150"/>
      <c r="C515" s="150">
        <v>283</v>
      </c>
      <c r="D515" s="150"/>
      <c r="E515" s="150">
        <v>1.06390977443609</v>
      </c>
    </row>
    <row r="516" spans="1:5">
      <c r="A516" s="149" t="s">
        <v>591</v>
      </c>
      <c r="B516" s="150"/>
      <c r="C516" s="150">
        <v>88</v>
      </c>
      <c r="D516" s="150"/>
      <c r="E516" s="150">
        <v>1.17333333333333</v>
      </c>
    </row>
    <row r="517" spans="1:5">
      <c r="A517" s="149" t="s">
        <v>592</v>
      </c>
      <c r="B517" s="150"/>
      <c r="C517" s="150">
        <v>536</v>
      </c>
      <c r="D517" s="150"/>
      <c r="E517" s="150">
        <v>0.958855098389982</v>
      </c>
    </row>
    <row r="518" spans="1:5">
      <c r="A518" s="149" t="s">
        <v>593</v>
      </c>
      <c r="B518" s="150">
        <v>174</v>
      </c>
      <c r="C518" s="150">
        <v>293</v>
      </c>
      <c r="D518" s="150">
        <f>C518/B518</f>
        <v>1.68390804597701</v>
      </c>
      <c r="E518" s="150">
        <v>1.09328358208955</v>
      </c>
    </row>
    <row r="519" spans="1:5">
      <c r="A519" s="149" t="s">
        <v>196</v>
      </c>
      <c r="B519" s="150"/>
      <c r="C519" s="150">
        <v>241</v>
      </c>
      <c r="D519" s="150"/>
      <c r="E519" s="150">
        <v>1.19900497512438</v>
      </c>
    </row>
    <row r="520" spans="1:5">
      <c r="A520" s="149" t="s">
        <v>197</v>
      </c>
      <c r="B520" s="150"/>
      <c r="C520" s="150"/>
      <c r="D520" s="150"/>
      <c r="E520" s="150"/>
    </row>
    <row r="521" spans="1:5">
      <c r="A521" s="149" t="s">
        <v>198</v>
      </c>
      <c r="B521" s="150"/>
      <c r="C521" s="150"/>
      <c r="D521" s="150"/>
      <c r="E521" s="150"/>
    </row>
    <row r="522" spans="1:5">
      <c r="A522" s="149" t="s">
        <v>594</v>
      </c>
      <c r="B522" s="150"/>
      <c r="C522" s="150">
        <v>6</v>
      </c>
      <c r="D522" s="150"/>
      <c r="E522" s="150">
        <v>1</v>
      </c>
    </row>
    <row r="523" spans="1:5">
      <c r="A523" s="149" t="s">
        <v>595</v>
      </c>
      <c r="B523" s="150"/>
      <c r="C523" s="150"/>
      <c r="D523" s="150"/>
      <c r="E523" s="150"/>
    </row>
    <row r="524" spans="1:5">
      <c r="A524" s="149" t="s">
        <v>596</v>
      </c>
      <c r="B524" s="150"/>
      <c r="C524" s="150">
        <v>4</v>
      </c>
      <c r="D524" s="150"/>
      <c r="E524" s="150">
        <v>1</v>
      </c>
    </row>
    <row r="525" spans="1:5">
      <c r="A525" s="149" t="s">
        <v>597</v>
      </c>
      <c r="B525" s="150"/>
      <c r="C525" s="150">
        <v>35</v>
      </c>
      <c r="D525" s="150"/>
      <c r="E525" s="150">
        <v>0.875</v>
      </c>
    </row>
    <row r="526" spans="1:5">
      <c r="A526" s="149" t="s">
        <v>205</v>
      </c>
      <c r="B526" s="150"/>
      <c r="C526" s="150"/>
      <c r="D526" s="150"/>
      <c r="E526" s="150"/>
    </row>
    <row r="527" spans="1:5">
      <c r="A527" s="149" t="s">
        <v>598</v>
      </c>
      <c r="B527" s="150"/>
      <c r="C527" s="150">
        <v>7</v>
      </c>
      <c r="D527" s="150"/>
      <c r="E527" s="150">
        <v>0.411764705882353</v>
      </c>
    </row>
    <row r="528" spans="1:5">
      <c r="A528" s="149" t="s">
        <v>599</v>
      </c>
      <c r="B528" s="150">
        <v>4688</v>
      </c>
      <c r="C528" s="150">
        <v>6449</v>
      </c>
      <c r="D528" s="150">
        <f>C528/B528</f>
        <v>1.37563993174061</v>
      </c>
      <c r="E528" s="150">
        <v>1.3360265175057</v>
      </c>
    </row>
    <row r="529" spans="1:5">
      <c r="A529" s="149" t="s">
        <v>600</v>
      </c>
      <c r="B529" s="150"/>
      <c r="C529" s="150">
        <v>1430</v>
      </c>
      <c r="D529" s="150"/>
      <c r="E529" s="150">
        <v>1.53928955866523</v>
      </c>
    </row>
    <row r="530" spans="1:5">
      <c r="A530" s="149" t="s">
        <v>601</v>
      </c>
      <c r="B530" s="150"/>
      <c r="C530" s="150">
        <v>2359</v>
      </c>
      <c r="D530" s="150"/>
      <c r="E530" s="150">
        <v>1.54283845650752</v>
      </c>
    </row>
    <row r="531" spans="1:5">
      <c r="A531" s="149" t="s">
        <v>602</v>
      </c>
      <c r="B531" s="150"/>
      <c r="C531" s="150">
        <v>2620</v>
      </c>
      <c r="D531" s="150"/>
      <c r="E531" s="150">
        <v>1.19634703196347</v>
      </c>
    </row>
    <row r="532" spans="1:5">
      <c r="A532" s="149" t="s">
        <v>603</v>
      </c>
      <c r="B532" s="150"/>
      <c r="C532" s="150">
        <v>40</v>
      </c>
      <c r="D532" s="150"/>
      <c r="E532" s="150">
        <v>0.223463687150838</v>
      </c>
    </row>
    <row r="533" spans="1:5">
      <c r="A533" s="149" t="s">
        <v>604</v>
      </c>
      <c r="B533" s="150">
        <v>9867</v>
      </c>
      <c r="C533" s="150">
        <v>6567</v>
      </c>
      <c r="D533" s="150">
        <f>C533/B533</f>
        <v>0.665551839464883</v>
      </c>
      <c r="E533" s="150">
        <v>1.04870648355158</v>
      </c>
    </row>
    <row r="534" spans="1:5">
      <c r="A534" s="149" t="s">
        <v>605</v>
      </c>
      <c r="B534" s="150"/>
      <c r="C534" s="150"/>
      <c r="D534" s="150"/>
      <c r="E534" s="150"/>
    </row>
    <row r="535" spans="1:5">
      <c r="A535" s="149" t="s">
        <v>606</v>
      </c>
      <c r="B535" s="150"/>
      <c r="C535" s="150">
        <v>6567</v>
      </c>
      <c r="D535" s="150"/>
      <c r="E535" s="150">
        <v>1.04870648355158</v>
      </c>
    </row>
    <row r="536" spans="1:5">
      <c r="A536" s="149" t="s">
        <v>607</v>
      </c>
      <c r="B536" s="150"/>
      <c r="C536" s="150"/>
      <c r="D536" s="150"/>
      <c r="E536" s="150"/>
    </row>
    <row r="537" spans="1:5">
      <c r="A537" s="149" t="s">
        <v>608</v>
      </c>
      <c r="B537" s="150"/>
      <c r="C537" s="150"/>
      <c r="D537" s="150"/>
      <c r="E537" s="150"/>
    </row>
    <row r="538" spans="1:5">
      <c r="A538" s="149" t="s">
        <v>609</v>
      </c>
      <c r="B538" s="150"/>
      <c r="C538" s="150"/>
      <c r="D538" s="150"/>
      <c r="E538" s="150"/>
    </row>
    <row r="539" spans="1:5">
      <c r="A539" s="149" t="s">
        <v>610</v>
      </c>
      <c r="B539" s="150">
        <v>2100</v>
      </c>
      <c r="C539" s="150">
        <v>3998</v>
      </c>
      <c r="D539" s="150">
        <f>C539/B539</f>
        <v>1.90380952380952</v>
      </c>
      <c r="E539" s="150">
        <v>1.61796843383246</v>
      </c>
    </row>
    <row r="540" spans="1:5">
      <c r="A540" s="149" t="s">
        <v>611</v>
      </c>
      <c r="B540" s="150"/>
      <c r="C540" s="150">
        <v>3700</v>
      </c>
      <c r="D540" s="150"/>
      <c r="E540" s="150">
        <v>1.76190476190476</v>
      </c>
    </row>
    <row r="541" spans="1:5">
      <c r="A541" s="149" t="s">
        <v>612</v>
      </c>
      <c r="B541" s="150"/>
      <c r="C541" s="150"/>
      <c r="D541" s="150"/>
      <c r="E541" s="150"/>
    </row>
    <row r="542" spans="1:5">
      <c r="A542" s="149" t="s">
        <v>613</v>
      </c>
      <c r="B542" s="150"/>
      <c r="C542" s="150">
        <v>298</v>
      </c>
      <c r="D542" s="150"/>
      <c r="E542" s="150">
        <v>0.803234501347709</v>
      </c>
    </row>
    <row r="543" spans="1:5">
      <c r="A543" s="149" t="s">
        <v>614</v>
      </c>
      <c r="B543" s="150">
        <v>0</v>
      </c>
      <c r="C543" s="150">
        <v>76</v>
      </c>
      <c r="D543" s="150"/>
      <c r="E543" s="150">
        <v>1.85365853658537</v>
      </c>
    </row>
    <row r="544" spans="1:5">
      <c r="A544" s="149" t="s">
        <v>615</v>
      </c>
      <c r="B544" s="150"/>
      <c r="C544" s="150">
        <v>76</v>
      </c>
      <c r="D544" s="150"/>
      <c r="E544" s="150">
        <v>1.85365853658537</v>
      </c>
    </row>
    <row r="545" spans="1:5">
      <c r="A545" s="149" t="s">
        <v>616</v>
      </c>
      <c r="B545" s="150"/>
      <c r="C545" s="150"/>
      <c r="D545" s="150"/>
      <c r="E545" s="150"/>
    </row>
    <row r="546" spans="1:5">
      <c r="A546" s="149" t="s">
        <v>617</v>
      </c>
      <c r="B546" s="150">
        <v>16</v>
      </c>
      <c r="C546" s="150">
        <v>41</v>
      </c>
      <c r="D546" s="150">
        <f t="shared" ref="D546:D549" si="3">C546/B546</f>
        <v>2.5625</v>
      </c>
      <c r="E546" s="150">
        <v>1.24242424242424</v>
      </c>
    </row>
    <row r="547" spans="1:5">
      <c r="A547" s="149" t="s">
        <v>618</v>
      </c>
      <c r="B547" s="150"/>
      <c r="C547" s="150">
        <v>41</v>
      </c>
      <c r="D547" s="150"/>
      <c r="E547" s="150">
        <v>1.24242424242424</v>
      </c>
    </row>
    <row r="548" spans="1:5">
      <c r="A548" s="149" t="s">
        <v>157</v>
      </c>
      <c r="B548" s="150">
        <v>6780</v>
      </c>
      <c r="C548" s="150">
        <v>9906</v>
      </c>
      <c r="D548" s="150">
        <f t="shared" si="3"/>
        <v>1.46106194690265</v>
      </c>
      <c r="E548" s="150">
        <v>0.642579138557343</v>
      </c>
    </row>
    <row r="549" spans="1:5">
      <c r="A549" s="149" t="s">
        <v>619</v>
      </c>
      <c r="B549" s="150">
        <v>251</v>
      </c>
      <c r="C549" s="150">
        <v>411</v>
      </c>
      <c r="D549" s="150">
        <f t="shared" si="3"/>
        <v>1.63745019920319</v>
      </c>
      <c r="E549" s="150">
        <v>1.05115089514066</v>
      </c>
    </row>
    <row r="550" spans="1:5">
      <c r="A550" s="149" t="s">
        <v>196</v>
      </c>
      <c r="B550" s="150"/>
      <c r="C550" s="150">
        <v>197</v>
      </c>
      <c r="D550" s="150"/>
      <c r="E550" s="150">
        <v>1.17964071856287</v>
      </c>
    </row>
    <row r="551" spans="1:5">
      <c r="A551" s="149" t="s">
        <v>197</v>
      </c>
      <c r="B551" s="150"/>
      <c r="C551" s="150"/>
      <c r="D551" s="150"/>
      <c r="E551" s="150"/>
    </row>
    <row r="552" spans="1:5">
      <c r="A552" s="149" t="s">
        <v>198</v>
      </c>
      <c r="B552" s="150"/>
      <c r="C552" s="150"/>
      <c r="D552" s="150"/>
      <c r="E552" s="150"/>
    </row>
    <row r="553" spans="1:5">
      <c r="A553" s="149" t="s">
        <v>620</v>
      </c>
      <c r="B553" s="150"/>
      <c r="C553" s="150"/>
      <c r="D553" s="150"/>
      <c r="E553" s="150"/>
    </row>
    <row r="554" spans="1:5">
      <c r="A554" s="149" t="s">
        <v>621</v>
      </c>
      <c r="B554" s="150"/>
      <c r="C554" s="150"/>
      <c r="D554" s="150"/>
      <c r="E554" s="150"/>
    </row>
    <row r="555" spans="1:5">
      <c r="A555" s="149" t="s">
        <v>622</v>
      </c>
      <c r="B555" s="150"/>
      <c r="C555" s="150"/>
      <c r="D555" s="150"/>
      <c r="E555" s="150"/>
    </row>
    <row r="556" spans="1:5">
      <c r="A556" s="149" t="s">
        <v>623</v>
      </c>
      <c r="B556" s="150"/>
      <c r="C556" s="150"/>
      <c r="D556" s="150"/>
      <c r="E556" s="150"/>
    </row>
    <row r="557" spans="1:5">
      <c r="A557" s="149" t="s">
        <v>624</v>
      </c>
      <c r="B557" s="150"/>
      <c r="C557" s="150">
        <v>214</v>
      </c>
      <c r="D557" s="150"/>
      <c r="E557" s="150">
        <v>1.16304347826087</v>
      </c>
    </row>
    <row r="558" spans="1:5">
      <c r="A558" s="149" t="s">
        <v>625</v>
      </c>
      <c r="B558" s="150"/>
      <c r="C558" s="150"/>
      <c r="D558" s="150"/>
      <c r="E558" s="150"/>
    </row>
    <row r="559" spans="1:5">
      <c r="A559" s="149" t="s">
        <v>626</v>
      </c>
      <c r="B559" s="150"/>
      <c r="C559" s="150"/>
      <c r="D559" s="150"/>
      <c r="E559" s="150"/>
    </row>
    <row r="560" spans="1:5">
      <c r="A560" s="149" t="s">
        <v>627</v>
      </c>
      <c r="B560" s="150"/>
      <c r="C560" s="150"/>
      <c r="D560" s="150"/>
      <c r="E560" s="150"/>
    </row>
    <row r="561" spans="1:5">
      <c r="A561" s="149" t="s">
        <v>628</v>
      </c>
      <c r="B561" s="150"/>
      <c r="C561" s="150"/>
      <c r="D561" s="150"/>
      <c r="E561" s="150"/>
    </row>
    <row r="562" spans="1:5">
      <c r="A562" s="149" t="s">
        <v>629</v>
      </c>
      <c r="B562" s="150">
        <v>1258</v>
      </c>
      <c r="C562" s="150">
        <v>3071</v>
      </c>
      <c r="D562" s="150">
        <f>C562/B562</f>
        <v>2.44117647058824</v>
      </c>
      <c r="E562" s="150">
        <v>0.949891741416641</v>
      </c>
    </row>
    <row r="563" spans="1:5">
      <c r="A563" s="149" t="s">
        <v>630</v>
      </c>
      <c r="B563" s="150"/>
      <c r="C563" s="150">
        <v>658</v>
      </c>
      <c r="D563" s="150"/>
      <c r="E563" s="150"/>
    </row>
    <row r="564" spans="1:5">
      <c r="A564" s="149" t="s">
        <v>631</v>
      </c>
      <c r="B564" s="150"/>
      <c r="C564" s="150">
        <v>2410</v>
      </c>
      <c r="D564" s="150"/>
      <c r="E564" s="150">
        <v>0.746130030959752</v>
      </c>
    </row>
    <row r="565" spans="1:5">
      <c r="A565" s="149" t="s">
        <v>632</v>
      </c>
      <c r="B565" s="150"/>
      <c r="C565" s="150"/>
      <c r="D565" s="150"/>
      <c r="E565" s="150"/>
    </row>
    <row r="566" spans="1:5">
      <c r="A566" s="149" t="s">
        <v>633</v>
      </c>
      <c r="B566" s="150"/>
      <c r="C566" s="150"/>
      <c r="D566" s="150"/>
      <c r="E566" s="150"/>
    </row>
    <row r="567" spans="1:5">
      <c r="A567" s="149" t="s">
        <v>634</v>
      </c>
      <c r="B567" s="150"/>
      <c r="C567" s="150"/>
      <c r="D567" s="150"/>
      <c r="E567" s="150"/>
    </row>
    <row r="568" spans="1:5">
      <c r="A568" s="149" t="s">
        <v>635</v>
      </c>
      <c r="B568" s="150"/>
      <c r="C568" s="150"/>
      <c r="D568" s="150"/>
      <c r="E568" s="150"/>
    </row>
    <row r="569" spans="1:5">
      <c r="A569" s="149" t="s">
        <v>636</v>
      </c>
      <c r="B569" s="150"/>
      <c r="C569" s="150">
        <v>3</v>
      </c>
      <c r="D569" s="150"/>
      <c r="E569" s="150">
        <v>1</v>
      </c>
    </row>
    <row r="570" spans="1:5">
      <c r="A570" s="149" t="s">
        <v>637</v>
      </c>
      <c r="B570" s="150">
        <v>79</v>
      </c>
      <c r="C570" s="150">
        <v>340</v>
      </c>
      <c r="D570" s="150">
        <f>C570/B570</f>
        <v>4.30379746835443</v>
      </c>
      <c r="E570" s="150">
        <v>0.10625</v>
      </c>
    </row>
    <row r="571" spans="1:5">
      <c r="A571" s="149" t="s">
        <v>638</v>
      </c>
      <c r="B571" s="150"/>
      <c r="C571" s="150"/>
      <c r="D571" s="150"/>
      <c r="E571" s="150"/>
    </row>
    <row r="572" spans="1:5">
      <c r="A572" s="149" t="s">
        <v>639</v>
      </c>
      <c r="B572" s="150"/>
      <c r="C572" s="150">
        <v>340</v>
      </c>
      <c r="D572" s="150"/>
      <c r="E572" s="150"/>
    </row>
    <row r="573" spans="1:5">
      <c r="A573" s="149" t="s">
        <v>640</v>
      </c>
      <c r="B573" s="150"/>
      <c r="C573" s="150"/>
      <c r="D573" s="150"/>
      <c r="E573" s="150"/>
    </row>
    <row r="574" spans="1:5">
      <c r="A574" s="149" t="s">
        <v>641</v>
      </c>
      <c r="B574" s="150"/>
      <c r="C574" s="150"/>
      <c r="D574" s="150"/>
      <c r="E574" s="150"/>
    </row>
    <row r="575" spans="1:5">
      <c r="A575" s="149" t="s">
        <v>642</v>
      </c>
      <c r="B575" s="150"/>
      <c r="C575" s="150"/>
      <c r="D575" s="150"/>
      <c r="E575" s="150"/>
    </row>
    <row r="576" spans="1:5">
      <c r="A576" s="149" t="s">
        <v>643</v>
      </c>
      <c r="B576" s="150">
        <v>175</v>
      </c>
      <c r="C576" s="150">
        <v>175</v>
      </c>
      <c r="D576" s="150">
        <f>C576/B576</f>
        <v>1</v>
      </c>
      <c r="E576" s="150">
        <v>0.810185185185185</v>
      </c>
    </row>
    <row r="577" spans="1:5">
      <c r="A577" s="149" t="s">
        <v>644</v>
      </c>
      <c r="B577" s="150"/>
      <c r="C577" s="150">
        <v>0</v>
      </c>
      <c r="D577" s="150"/>
      <c r="E577" s="150"/>
    </row>
    <row r="578" spans="1:5">
      <c r="A578" s="149" t="s">
        <v>645</v>
      </c>
      <c r="B578" s="150"/>
      <c r="C578" s="150">
        <v>125</v>
      </c>
      <c r="D578" s="150"/>
      <c r="E578" s="150">
        <v>3.47222222222222</v>
      </c>
    </row>
    <row r="579" spans="1:5">
      <c r="A579" s="149" t="s">
        <v>646</v>
      </c>
      <c r="B579" s="150"/>
      <c r="C579" s="150">
        <v>50</v>
      </c>
      <c r="D579" s="150"/>
      <c r="E579" s="150"/>
    </row>
    <row r="580" spans="1:5">
      <c r="A580" s="149" t="s">
        <v>647</v>
      </c>
      <c r="B580" s="150"/>
      <c r="C580" s="150"/>
      <c r="D580" s="150"/>
      <c r="E580" s="150"/>
    </row>
    <row r="581" spans="1:5">
      <c r="A581" s="149" t="s">
        <v>648</v>
      </c>
      <c r="B581" s="150"/>
      <c r="C581" s="150"/>
      <c r="D581" s="150"/>
      <c r="E581" s="150"/>
    </row>
    <row r="582" spans="1:5">
      <c r="A582" s="149" t="s">
        <v>649</v>
      </c>
      <c r="B582" s="150"/>
      <c r="C582" s="150"/>
      <c r="D582" s="150"/>
      <c r="E582" s="150"/>
    </row>
    <row r="583" spans="1:5">
      <c r="A583" s="149" t="s">
        <v>650</v>
      </c>
      <c r="B583" s="150">
        <v>3782</v>
      </c>
      <c r="C583" s="150">
        <v>4022</v>
      </c>
      <c r="D583" s="150">
        <f>C583/B583</f>
        <v>1.06345848757271</v>
      </c>
      <c r="E583" s="150">
        <v>0.9610513739546</v>
      </c>
    </row>
    <row r="584" spans="1:5">
      <c r="A584" s="149" t="s">
        <v>651</v>
      </c>
      <c r="B584" s="150"/>
      <c r="C584" s="150">
        <v>3262</v>
      </c>
      <c r="D584" s="150"/>
      <c r="E584" s="150">
        <v>1.33633756657108</v>
      </c>
    </row>
    <row r="585" spans="1:5">
      <c r="A585" s="149" t="s">
        <v>652</v>
      </c>
      <c r="B585" s="150"/>
      <c r="C585" s="150"/>
      <c r="D585" s="150"/>
      <c r="E585" s="150"/>
    </row>
    <row r="586" spans="1:5">
      <c r="A586" s="149" t="s">
        <v>653</v>
      </c>
      <c r="B586" s="150"/>
      <c r="C586" s="150"/>
      <c r="D586" s="150"/>
      <c r="E586" s="150"/>
    </row>
    <row r="587" spans="1:5">
      <c r="A587" s="149" t="s">
        <v>654</v>
      </c>
      <c r="B587" s="150"/>
      <c r="C587" s="150"/>
      <c r="D587" s="150"/>
      <c r="E587" s="150"/>
    </row>
    <row r="588" spans="1:5">
      <c r="A588" s="149" t="s">
        <v>655</v>
      </c>
      <c r="B588" s="150"/>
      <c r="C588" s="150">
        <v>760</v>
      </c>
      <c r="D588" s="150"/>
      <c r="E588" s="150">
        <v>1.84466019417476</v>
      </c>
    </row>
    <row r="589" spans="1:5">
      <c r="A589" s="149" t="s">
        <v>656</v>
      </c>
      <c r="B589" s="150"/>
      <c r="C589" s="150"/>
      <c r="D589" s="150"/>
      <c r="E589" s="150"/>
    </row>
    <row r="590" spans="1:5">
      <c r="A590" s="149" t="s">
        <v>657</v>
      </c>
      <c r="B590" s="150"/>
      <c r="C590" s="150"/>
      <c r="D590" s="150"/>
      <c r="E590" s="150"/>
    </row>
    <row r="591" spans="1:5">
      <c r="A591" s="149" t="s">
        <v>658</v>
      </c>
      <c r="B591" s="150"/>
      <c r="C591" s="150"/>
      <c r="D591" s="150"/>
      <c r="E591" s="150"/>
    </row>
    <row r="592" spans="1:5">
      <c r="A592" s="149" t="s">
        <v>659</v>
      </c>
      <c r="B592" s="150">
        <v>872</v>
      </c>
      <c r="C592" s="150">
        <v>1524</v>
      </c>
      <c r="D592" s="150">
        <f>C592/B592</f>
        <v>1.74770642201835</v>
      </c>
      <c r="E592" s="150">
        <v>1.13224368499257</v>
      </c>
    </row>
    <row r="593" spans="1:5">
      <c r="A593" s="149" t="s">
        <v>660</v>
      </c>
      <c r="B593" s="150"/>
      <c r="C593" s="150">
        <v>1524</v>
      </c>
      <c r="D593" s="150"/>
      <c r="E593" s="150">
        <v>1.13224368499257</v>
      </c>
    </row>
    <row r="594" spans="1:5">
      <c r="A594" s="149" t="s">
        <v>661</v>
      </c>
      <c r="B594" s="150"/>
      <c r="C594" s="150"/>
      <c r="D594" s="150"/>
      <c r="E594" s="150"/>
    </row>
    <row r="595" spans="1:5">
      <c r="A595" s="149" t="s">
        <v>662</v>
      </c>
      <c r="B595" s="150"/>
      <c r="C595" s="150"/>
      <c r="D595" s="150"/>
      <c r="E595" s="150"/>
    </row>
    <row r="596" spans="1:5">
      <c r="A596" s="149" t="s">
        <v>663</v>
      </c>
      <c r="B596" s="150"/>
      <c r="C596" s="150"/>
      <c r="D596" s="150"/>
      <c r="E596" s="150"/>
    </row>
    <row r="597" spans="1:5">
      <c r="A597" s="149" t="s">
        <v>664</v>
      </c>
      <c r="B597" s="150"/>
      <c r="C597" s="150"/>
      <c r="D597" s="150"/>
      <c r="E597" s="150"/>
    </row>
    <row r="598" spans="1:5">
      <c r="A598" s="149" t="s">
        <v>665</v>
      </c>
      <c r="B598" s="150"/>
      <c r="C598" s="150"/>
      <c r="D598" s="150"/>
      <c r="E598" s="150"/>
    </row>
    <row r="599" spans="1:5">
      <c r="A599" s="149" t="s">
        <v>666</v>
      </c>
      <c r="B599" s="150">
        <v>363</v>
      </c>
      <c r="C599" s="150">
        <v>363</v>
      </c>
      <c r="D599" s="150">
        <f>C599/B599</f>
        <v>1</v>
      </c>
      <c r="E599" s="150">
        <v>0.66605504587156</v>
      </c>
    </row>
    <row r="600" spans="1:5">
      <c r="A600" s="149" t="s">
        <v>667</v>
      </c>
      <c r="B600" s="150"/>
      <c r="C600" s="150">
        <v>33</v>
      </c>
      <c r="D600" s="150"/>
      <c r="E600" s="150">
        <v>0.165</v>
      </c>
    </row>
    <row r="601" spans="1:5">
      <c r="A601" s="149" t="s">
        <v>668</v>
      </c>
      <c r="B601" s="150"/>
      <c r="C601" s="150"/>
      <c r="D601" s="150"/>
      <c r="E601" s="150"/>
    </row>
    <row r="602" spans="1:5">
      <c r="A602" s="149" t="s">
        <v>669</v>
      </c>
      <c r="B602" s="150"/>
      <c r="C602" s="150">
        <v>330</v>
      </c>
      <c r="D602" s="150"/>
      <c r="E602" s="150">
        <v>0.956521739130435</v>
      </c>
    </row>
    <row r="603" spans="1:5">
      <c r="A603" s="149" t="s">
        <v>670</v>
      </c>
      <c r="B603" s="150"/>
      <c r="C603" s="150"/>
      <c r="D603" s="150"/>
      <c r="E603" s="150"/>
    </row>
    <row r="604" spans="1:5">
      <c r="A604" s="149" t="s">
        <v>671</v>
      </c>
      <c r="B604" s="150"/>
      <c r="C604" s="150"/>
      <c r="D604" s="150"/>
      <c r="E604" s="150"/>
    </row>
    <row r="605" spans="1:5">
      <c r="A605" s="149" t="s">
        <v>672</v>
      </c>
      <c r="B605" s="150"/>
      <c r="C605" s="150"/>
      <c r="D605" s="150"/>
      <c r="E605" s="150"/>
    </row>
    <row r="606" spans="1:5">
      <c r="A606" s="149" t="s">
        <v>673</v>
      </c>
      <c r="B606" s="150"/>
      <c r="C606" s="150"/>
      <c r="D606" s="150"/>
      <c r="E606" s="150"/>
    </row>
    <row r="607" spans="1:5">
      <c r="A607" s="149" t="s">
        <v>674</v>
      </c>
      <c r="B607" s="150"/>
      <c r="C607" s="150"/>
      <c r="D607" s="150"/>
      <c r="E607" s="150"/>
    </row>
    <row r="608" spans="1:5">
      <c r="A608" s="149" t="s">
        <v>675</v>
      </c>
      <c r="B608" s="150"/>
      <c r="C608" s="150"/>
      <c r="D608" s="150"/>
      <c r="E608" s="150"/>
    </row>
    <row r="609" spans="1:5">
      <c r="A609" s="149" t="s">
        <v>676</v>
      </c>
      <c r="B609" s="150"/>
      <c r="C609" s="150"/>
      <c r="D609" s="150"/>
      <c r="E609" s="150"/>
    </row>
    <row r="610" spans="1:5">
      <c r="A610" s="149" t="s">
        <v>196</v>
      </c>
      <c r="B610" s="150"/>
      <c r="C610" s="150"/>
      <c r="D610" s="150"/>
      <c r="E610" s="150"/>
    </row>
    <row r="611" spans="1:5">
      <c r="A611" s="149" t="s">
        <v>197</v>
      </c>
      <c r="B611" s="150"/>
      <c r="C611" s="150"/>
      <c r="D611" s="150"/>
      <c r="E611" s="150"/>
    </row>
    <row r="612" spans="1:5">
      <c r="A612" s="149" t="s">
        <v>198</v>
      </c>
      <c r="B612" s="150"/>
      <c r="C612" s="150"/>
      <c r="D612" s="150"/>
      <c r="E612" s="150"/>
    </row>
    <row r="613" spans="1:5">
      <c r="A613" s="149" t="s">
        <v>677</v>
      </c>
      <c r="B613" s="150"/>
      <c r="C613" s="150"/>
      <c r="D613" s="150"/>
      <c r="E613" s="150"/>
    </row>
    <row r="614" spans="1:5">
      <c r="A614" s="149" t="s">
        <v>678</v>
      </c>
      <c r="B614" s="150"/>
      <c r="C614" s="150"/>
      <c r="D614" s="150"/>
      <c r="E614" s="150"/>
    </row>
    <row r="615" spans="1:5">
      <c r="A615" s="149" t="s">
        <v>679</v>
      </c>
      <c r="B615" s="150"/>
      <c r="C615" s="150"/>
      <c r="D615" s="150"/>
      <c r="E615" s="150"/>
    </row>
    <row r="616" spans="1:5">
      <c r="A616" s="149" t="s">
        <v>680</v>
      </c>
      <c r="B616" s="150"/>
      <c r="C616" s="150"/>
      <c r="D616" s="150"/>
      <c r="E616" s="150"/>
    </row>
    <row r="617" spans="1:5">
      <c r="A617" s="149" t="s">
        <v>681</v>
      </c>
      <c r="B617" s="150"/>
      <c r="C617" s="150"/>
      <c r="D617" s="150"/>
      <c r="E617" s="150"/>
    </row>
    <row r="618" spans="1:5">
      <c r="A618" s="149" t="s">
        <v>682</v>
      </c>
      <c r="B618" s="150"/>
      <c r="C618" s="150"/>
      <c r="D618" s="150"/>
      <c r="E618" s="150"/>
    </row>
    <row r="619" spans="1:5">
      <c r="A619" s="149" t="s">
        <v>683</v>
      </c>
      <c r="B619" s="150"/>
      <c r="C619" s="150"/>
      <c r="D619" s="150"/>
      <c r="E619" s="150"/>
    </row>
    <row r="620" spans="1:5">
      <c r="A620" s="149" t="s">
        <v>239</v>
      </c>
      <c r="B620" s="150"/>
      <c r="C620" s="150"/>
      <c r="D620" s="150"/>
      <c r="E620" s="150"/>
    </row>
    <row r="621" spans="1:5">
      <c r="A621" s="149" t="s">
        <v>684</v>
      </c>
      <c r="B621" s="150"/>
      <c r="C621" s="150"/>
      <c r="D621" s="150"/>
      <c r="E621" s="150"/>
    </row>
    <row r="622" spans="1:5">
      <c r="A622" s="149" t="s">
        <v>205</v>
      </c>
      <c r="B622" s="150"/>
      <c r="C622" s="150"/>
      <c r="D622" s="150"/>
      <c r="E622" s="150"/>
    </row>
    <row r="623" spans="1:5">
      <c r="A623" s="149" t="s">
        <v>685</v>
      </c>
      <c r="B623" s="150"/>
      <c r="C623" s="150"/>
      <c r="D623" s="150"/>
      <c r="E623" s="150"/>
    </row>
    <row r="624" spans="1:5">
      <c r="A624" s="149" t="s">
        <v>686</v>
      </c>
      <c r="B624" s="150"/>
      <c r="C624" s="150"/>
      <c r="D624" s="150"/>
      <c r="E624" s="150"/>
    </row>
    <row r="625" spans="1:5">
      <c r="A625" s="149" t="s">
        <v>687</v>
      </c>
      <c r="B625" s="150"/>
      <c r="C625" s="150"/>
      <c r="D625" s="150"/>
      <c r="E625" s="150"/>
    </row>
    <row r="626" spans="1:5">
      <c r="A626" s="149" t="s">
        <v>158</v>
      </c>
      <c r="B626" s="150">
        <v>16130</v>
      </c>
      <c r="C626" s="150">
        <v>21000</v>
      </c>
      <c r="D626" s="150">
        <f>C626/B626</f>
        <v>1.30192188468692</v>
      </c>
      <c r="E626" s="150">
        <v>0.774336283185841</v>
      </c>
    </row>
    <row r="627" spans="1:5">
      <c r="A627" s="149" t="s">
        <v>688</v>
      </c>
      <c r="B627" s="150">
        <v>468</v>
      </c>
      <c r="C627" s="150">
        <v>761</v>
      </c>
      <c r="D627" s="150">
        <f>C627/B627</f>
        <v>1.62606837606838</v>
      </c>
      <c r="E627" s="150">
        <v>1.01874163319946</v>
      </c>
    </row>
    <row r="628" spans="1:5">
      <c r="A628" s="149" t="s">
        <v>196</v>
      </c>
      <c r="B628" s="150"/>
      <c r="C628" s="150">
        <v>242</v>
      </c>
      <c r="D628" s="150"/>
      <c r="E628" s="150">
        <v>0.971887550200803</v>
      </c>
    </row>
    <row r="629" spans="1:5">
      <c r="A629" s="149" t="s">
        <v>197</v>
      </c>
      <c r="B629" s="150"/>
      <c r="C629" s="150"/>
      <c r="D629" s="150"/>
      <c r="E629" s="150"/>
    </row>
    <row r="630" spans="1:5">
      <c r="A630" s="149" t="s">
        <v>198</v>
      </c>
      <c r="B630" s="150"/>
      <c r="C630" s="150"/>
      <c r="D630" s="150"/>
      <c r="E630" s="150"/>
    </row>
    <row r="631" spans="1:5">
      <c r="A631" s="149" t="s">
        <v>689</v>
      </c>
      <c r="B631" s="150"/>
      <c r="C631" s="150"/>
      <c r="D631" s="150"/>
      <c r="E631" s="150"/>
    </row>
    <row r="632" spans="1:5">
      <c r="A632" s="149" t="s">
        <v>690</v>
      </c>
      <c r="B632" s="150"/>
      <c r="C632" s="150"/>
      <c r="D632" s="150"/>
      <c r="E632" s="150"/>
    </row>
    <row r="633" spans="1:5">
      <c r="A633" s="149" t="s">
        <v>691</v>
      </c>
      <c r="B633" s="150"/>
      <c r="C633" s="150"/>
      <c r="D633" s="150"/>
      <c r="E633" s="150"/>
    </row>
    <row r="634" spans="1:5">
      <c r="A634" s="149" t="s">
        <v>692</v>
      </c>
      <c r="B634" s="150"/>
      <c r="C634" s="150"/>
      <c r="D634" s="150"/>
      <c r="E634" s="150"/>
    </row>
    <row r="635" spans="1:5">
      <c r="A635" s="149" t="s">
        <v>693</v>
      </c>
      <c r="B635" s="150"/>
      <c r="C635" s="150"/>
      <c r="D635" s="150"/>
      <c r="E635" s="150"/>
    </row>
    <row r="636" spans="1:5">
      <c r="A636" s="149" t="s">
        <v>694</v>
      </c>
      <c r="B636" s="150"/>
      <c r="C636" s="150"/>
      <c r="D636" s="150"/>
      <c r="E636" s="150"/>
    </row>
    <row r="637" spans="1:5">
      <c r="A637" s="149" t="s">
        <v>695</v>
      </c>
      <c r="B637" s="150"/>
      <c r="C637" s="150"/>
      <c r="D637" s="150"/>
      <c r="E637" s="150"/>
    </row>
    <row r="638" spans="1:5">
      <c r="A638" s="149" t="s">
        <v>696</v>
      </c>
      <c r="B638" s="150"/>
      <c r="C638" s="150">
        <v>519</v>
      </c>
      <c r="D638" s="150"/>
      <c r="E638" s="150">
        <v>1.0421686746988</v>
      </c>
    </row>
    <row r="639" spans="1:5">
      <c r="A639" s="149" t="s">
        <v>697</v>
      </c>
      <c r="B639" s="150"/>
      <c r="C639" s="150">
        <v>50</v>
      </c>
      <c r="D639" s="150"/>
      <c r="E639" s="150"/>
    </row>
    <row r="640" spans="1:5">
      <c r="A640" s="149" t="s">
        <v>698</v>
      </c>
      <c r="B640" s="150"/>
      <c r="C640" s="150">
        <v>50</v>
      </c>
      <c r="D640" s="150"/>
      <c r="E640" s="150"/>
    </row>
    <row r="641" spans="1:5">
      <c r="A641" s="149" t="s">
        <v>699</v>
      </c>
      <c r="B641" s="150">
        <v>8140</v>
      </c>
      <c r="C641" s="150">
        <v>10594</v>
      </c>
      <c r="D641" s="150">
        <f>C641/B641</f>
        <v>1.3014742014742</v>
      </c>
      <c r="E641" s="150">
        <v>3.37388535031847</v>
      </c>
    </row>
    <row r="642" spans="1:5">
      <c r="A642" s="149" t="s">
        <v>700</v>
      </c>
      <c r="B642" s="150"/>
      <c r="C642" s="150">
        <v>5000</v>
      </c>
      <c r="D642" s="150"/>
      <c r="E642" s="150">
        <v>4.3859649122807</v>
      </c>
    </row>
    <row r="643" spans="1:5">
      <c r="A643" s="149" t="s">
        <v>701</v>
      </c>
      <c r="B643" s="150"/>
      <c r="C643" s="150">
        <v>5594</v>
      </c>
      <c r="D643" s="150"/>
      <c r="E643" s="150">
        <v>2.797</v>
      </c>
    </row>
    <row r="644" spans="1:5">
      <c r="A644" s="149" t="s">
        <v>702</v>
      </c>
      <c r="B644" s="150"/>
      <c r="C644" s="150">
        <v>90</v>
      </c>
      <c r="D644" s="150"/>
      <c r="E644" s="150">
        <v>0.486486486486487</v>
      </c>
    </row>
    <row r="645" spans="1:5">
      <c r="A645" s="149" t="s">
        <v>703</v>
      </c>
      <c r="B645" s="150"/>
      <c r="C645" s="150">
        <v>90</v>
      </c>
      <c r="D645" s="150"/>
      <c r="E645" s="150">
        <v>0.486486486486487</v>
      </c>
    </row>
    <row r="646" spans="1:5">
      <c r="A646" s="149" t="s">
        <v>704</v>
      </c>
      <c r="B646" s="150"/>
      <c r="C646" s="150"/>
      <c r="D646" s="150"/>
      <c r="E646" s="150"/>
    </row>
    <row r="647" spans="1:5">
      <c r="A647" s="149" t="s">
        <v>705</v>
      </c>
      <c r="B647" s="150"/>
      <c r="C647" s="150"/>
      <c r="D647" s="150"/>
      <c r="E647" s="150"/>
    </row>
    <row r="648" spans="1:5">
      <c r="A648" s="149" t="s">
        <v>706</v>
      </c>
      <c r="B648" s="150">
        <v>7522</v>
      </c>
      <c r="C648" s="150">
        <v>9505</v>
      </c>
      <c r="D648" s="150">
        <f t="shared" ref="D648:D651" si="4">C648/B648</f>
        <v>1.26362669502792</v>
      </c>
      <c r="E648" s="150">
        <v>0.41240020826102</v>
      </c>
    </row>
    <row r="649" spans="1:5">
      <c r="A649" s="149" t="s">
        <v>707</v>
      </c>
      <c r="B649" s="150"/>
      <c r="C649" s="150">
        <v>9505</v>
      </c>
      <c r="D649" s="150"/>
      <c r="E649" s="150">
        <v>0.41240020826102</v>
      </c>
    </row>
    <row r="650" spans="1:5">
      <c r="A650" s="149" t="s">
        <v>159</v>
      </c>
      <c r="B650" s="150">
        <v>37805</v>
      </c>
      <c r="C650" s="150">
        <v>132928</v>
      </c>
      <c r="D650" s="150">
        <f t="shared" si="4"/>
        <v>3.51614865758498</v>
      </c>
      <c r="E650" s="150">
        <v>1.9153614501232</v>
      </c>
    </row>
    <row r="651" spans="1:5">
      <c r="A651" s="149" t="s">
        <v>708</v>
      </c>
      <c r="B651" s="150">
        <v>7724</v>
      </c>
      <c r="C651" s="150">
        <v>13346</v>
      </c>
      <c r="D651" s="150">
        <f t="shared" si="4"/>
        <v>1.72786121180735</v>
      </c>
      <c r="E651" s="150">
        <v>1.36211471728924</v>
      </c>
    </row>
    <row r="652" spans="1:5">
      <c r="A652" s="149" t="s">
        <v>196</v>
      </c>
      <c r="B652" s="150"/>
      <c r="C652" s="150">
        <v>272</v>
      </c>
      <c r="D652" s="150"/>
      <c r="E652" s="150">
        <v>1.0187265917603</v>
      </c>
    </row>
    <row r="653" spans="1:5">
      <c r="A653" s="149" t="s">
        <v>197</v>
      </c>
      <c r="B653" s="150"/>
      <c r="C653" s="150"/>
      <c r="D653" s="150"/>
      <c r="E653" s="150"/>
    </row>
    <row r="654" spans="1:5">
      <c r="A654" s="149" t="s">
        <v>198</v>
      </c>
      <c r="B654" s="150"/>
      <c r="C654" s="150"/>
      <c r="D654" s="150"/>
      <c r="E654" s="150"/>
    </row>
    <row r="655" spans="1:5">
      <c r="A655" s="149" t="s">
        <v>205</v>
      </c>
      <c r="B655" s="150"/>
      <c r="C655" s="150">
        <v>4587</v>
      </c>
      <c r="D655" s="150"/>
      <c r="E655" s="150">
        <v>1.21124900977027</v>
      </c>
    </row>
    <row r="656" spans="1:5">
      <c r="A656" s="149" t="s">
        <v>709</v>
      </c>
      <c r="B656" s="150"/>
      <c r="C656" s="150"/>
      <c r="D656" s="150"/>
      <c r="E656" s="150"/>
    </row>
    <row r="657" spans="1:5">
      <c r="A657" s="149" t="s">
        <v>710</v>
      </c>
      <c r="B657" s="150"/>
      <c r="C657" s="150">
        <v>50</v>
      </c>
      <c r="D657" s="150"/>
      <c r="E657" s="150">
        <v>0.105263157894737</v>
      </c>
    </row>
    <row r="658" spans="1:5">
      <c r="A658" s="149" t="s">
        <v>711</v>
      </c>
      <c r="B658" s="150"/>
      <c r="C658" s="150">
        <v>114</v>
      </c>
      <c r="D658" s="150"/>
      <c r="E658" s="150">
        <v>0.904761904761905</v>
      </c>
    </row>
    <row r="659" spans="1:5">
      <c r="A659" s="149" t="s">
        <v>712</v>
      </c>
      <c r="B659" s="150"/>
      <c r="C659" s="150">
        <v>20</v>
      </c>
      <c r="D659" s="150"/>
      <c r="E659" s="150">
        <v>1</v>
      </c>
    </row>
    <row r="660" spans="1:5">
      <c r="A660" s="149" t="s">
        <v>713</v>
      </c>
      <c r="B660" s="150"/>
      <c r="C660" s="150"/>
      <c r="D660" s="150"/>
      <c r="E660" s="150"/>
    </row>
    <row r="661" spans="1:5">
      <c r="A661" s="149" t="s">
        <v>714</v>
      </c>
      <c r="B661" s="150"/>
      <c r="C661" s="150"/>
      <c r="D661" s="150"/>
      <c r="E661" s="150"/>
    </row>
    <row r="662" spans="1:5">
      <c r="A662" s="149" t="s">
        <v>715</v>
      </c>
      <c r="B662" s="150"/>
      <c r="C662" s="150"/>
      <c r="D662" s="150"/>
      <c r="E662" s="150"/>
    </row>
    <row r="663" spans="1:5">
      <c r="A663" s="149" t="s">
        <v>716</v>
      </c>
      <c r="B663" s="150"/>
      <c r="C663" s="150"/>
      <c r="D663" s="150"/>
      <c r="E663" s="150"/>
    </row>
    <row r="664" spans="1:5">
      <c r="A664" s="149" t="s">
        <v>717</v>
      </c>
      <c r="B664" s="150"/>
      <c r="C664" s="150">
        <v>270</v>
      </c>
      <c r="D664" s="150"/>
      <c r="E664" s="150">
        <v>8.18181818181818</v>
      </c>
    </row>
    <row r="665" spans="1:5">
      <c r="A665" s="149" t="s">
        <v>718</v>
      </c>
      <c r="B665" s="150"/>
      <c r="C665" s="150"/>
      <c r="D665" s="150"/>
      <c r="E665" s="150"/>
    </row>
    <row r="666" spans="1:5">
      <c r="A666" s="149" t="s">
        <v>719</v>
      </c>
      <c r="B666" s="150"/>
      <c r="C666" s="150"/>
      <c r="D666" s="150"/>
      <c r="E666" s="150"/>
    </row>
    <row r="667" spans="1:5">
      <c r="A667" s="149" t="s">
        <v>720</v>
      </c>
      <c r="B667" s="150"/>
      <c r="C667" s="150">
        <v>56</v>
      </c>
      <c r="D667" s="150"/>
      <c r="E667" s="150">
        <v>2.24</v>
      </c>
    </row>
    <row r="668" spans="1:5">
      <c r="A668" s="149" t="s">
        <v>721</v>
      </c>
      <c r="B668" s="150"/>
      <c r="C668" s="150">
        <v>75</v>
      </c>
      <c r="D668" s="150"/>
      <c r="E668" s="150">
        <v>0.872093023255814</v>
      </c>
    </row>
    <row r="669" spans="1:5">
      <c r="A669" s="149" t="s">
        <v>722</v>
      </c>
      <c r="B669" s="150"/>
      <c r="C669" s="150">
        <v>10</v>
      </c>
      <c r="D669" s="150"/>
      <c r="E669" s="150"/>
    </row>
    <row r="670" spans="1:5">
      <c r="A670" s="149" t="s">
        <v>723</v>
      </c>
      <c r="B670" s="150"/>
      <c r="C670" s="150">
        <v>33</v>
      </c>
      <c r="D670" s="150"/>
      <c r="E670" s="150">
        <v>0.130434782608696</v>
      </c>
    </row>
    <row r="671" spans="1:5">
      <c r="A671" s="149" t="s">
        <v>724</v>
      </c>
      <c r="B671" s="150"/>
      <c r="C671" s="150">
        <v>1542</v>
      </c>
      <c r="D671" s="150"/>
      <c r="E671" s="150">
        <v>0.916765755053508</v>
      </c>
    </row>
    <row r="672" spans="1:5">
      <c r="A672" s="149" t="s">
        <v>725</v>
      </c>
      <c r="B672" s="150"/>
      <c r="C672" s="150">
        <v>4527</v>
      </c>
      <c r="D672" s="150"/>
      <c r="E672" s="150">
        <v>2.06712328767123</v>
      </c>
    </row>
    <row r="673" spans="1:5">
      <c r="A673" s="149" t="s">
        <v>726</v>
      </c>
      <c r="B673" s="150"/>
      <c r="C673" s="150"/>
      <c r="D673" s="150"/>
      <c r="E673" s="150"/>
    </row>
    <row r="674" spans="1:5">
      <c r="A674" s="149" t="s">
        <v>727</v>
      </c>
      <c r="B674" s="150"/>
      <c r="C674" s="150">
        <v>246</v>
      </c>
      <c r="D674" s="150"/>
      <c r="E674" s="150">
        <v>0.924812030075188</v>
      </c>
    </row>
    <row r="675" spans="1:5">
      <c r="A675" s="149" t="s">
        <v>728</v>
      </c>
      <c r="B675" s="150"/>
      <c r="C675" s="150">
        <v>1544</v>
      </c>
      <c r="D675" s="150"/>
      <c r="E675" s="150">
        <v>2.6483704974271</v>
      </c>
    </row>
    <row r="676" spans="1:5">
      <c r="A676" s="149" t="s">
        <v>729</v>
      </c>
      <c r="B676" s="150">
        <v>1435</v>
      </c>
      <c r="C676" s="150">
        <v>12260</v>
      </c>
      <c r="D676" s="150">
        <f>C676/B676</f>
        <v>8.54355400696864</v>
      </c>
      <c r="E676" s="150">
        <v>1.2213588364216</v>
      </c>
    </row>
    <row r="677" spans="1:5">
      <c r="A677" s="149" t="s">
        <v>196</v>
      </c>
      <c r="B677" s="150"/>
      <c r="C677" s="150">
        <v>813</v>
      </c>
      <c r="D677" s="150"/>
      <c r="E677" s="150">
        <v>1.10612244897959</v>
      </c>
    </row>
    <row r="678" spans="1:5">
      <c r="A678" s="149" t="s">
        <v>197</v>
      </c>
      <c r="B678" s="150"/>
      <c r="C678" s="150"/>
      <c r="D678" s="150"/>
      <c r="E678" s="150"/>
    </row>
    <row r="679" spans="1:5">
      <c r="A679" s="149" t="s">
        <v>198</v>
      </c>
      <c r="B679" s="150"/>
      <c r="C679" s="150"/>
      <c r="D679" s="150"/>
      <c r="E679" s="150"/>
    </row>
    <row r="680" spans="1:5">
      <c r="A680" s="149" t="s">
        <v>730</v>
      </c>
      <c r="B680" s="150"/>
      <c r="C680" s="150">
        <v>4395</v>
      </c>
      <c r="D680" s="150"/>
      <c r="E680" s="150">
        <v>3.9031971580817</v>
      </c>
    </row>
    <row r="681" spans="1:5">
      <c r="A681" s="149" t="s">
        <v>731</v>
      </c>
      <c r="B681" s="150"/>
      <c r="C681" s="150">
        <v>642</v>
      </c>
      <c r="D681" s="150"/>
      <c r="E681" s="150">
        <v>0.701639344262295</v>
      </c>
    </row>
    <row r="682" spans="1:5">
      <c r="A682" s="149" t="s">
        <v>732</v>
      </c>
      <c r="B682" s="150"/>
      <c r="C682" s="150">
        <v>10</v>
      </c>
      <c r="D682" s="150"/>
      <c r="E682" s="150"/>
    </row>
    <row r="683" spans="1:5">
      <c r="A683" s="149" t="s">
        <v>733</v>
      </c>
      <c r="B683" s="150"/>
      <c r="C683" s="150"/>
      <c r="D683" s="150"/>
      <c r="E683" s="150"/>
    </row>
    <row r="684" spans="1:5">
      <c r="A684" s="149" t="s">
        <v>734</v>
      </c>
      <c r="B684" s="150"/>
      <c r="C684" s="150">
        <v>0</v>
      </c>
      <c r="D684" s="150"/>
      <c r="E684" s="150"/>
    </row>
    <row r="685" spans="1:5">
      <c r="A685" s="149" t="s">
        <v>735</v>
      </c>
      <c r="B685" s="150"/>
      <c r="C685" s="150">
        <v>3279</v>
      </c>
      <c r="D685" s="150"/>
      <c r="E685" s="150">
        <v>1.02245088868101</v>
      </c>
    </row>
    <row r="686" spans="1:5">
      <c r="A686" s="149" t="s">
        <v>736</v>
      </c>
      <c r="B686" s="150"/>
      <c r="C686" s="150"/>
      <c r="D686" s="150"/>
      <c r="E686" s="150"/>
    </row>
    <row r="687" spans="1:5">
      <c r="A687" s="149" t="s">
        <v>737</v>
      </c>
      <c r="B687" s="150"/>
      <c r="C687" s="150">
        <v>35</v>
      </c>
      <c r="D687" s="150"/>
      <c r="E687" s="150">
        <v>1</v>
      </c>
    </row>
    <row r="688" spans="1:5">
      <c r="A688" s="149" t="s">
        <v>738</v>
      </c>
      <c r="B688" s="150"/>
      <c r="C688" s="150"/>
      <c r="D688" s="150"/>
      <c r="E688" s="150"/>
    </row>
    <row r="689" spans="1:5">
      <c r="A689" s="149" t="s">
        <v>739</v>
      </c>
      <c r="B689" s="150"/>
      <c r="C689" s="150">
        <v>48</v>
      </c>
      <c r="D689" s="150"/>
      <c r="E689" s="150">
        <v>0.527472527472527</v>
      </c>
    </row>
    <row r="690" spans="1:5">
      <c r="A690" s="149" t="s">
        <v>740</v>
      </c>
      <c r="B690" s="150"/>
      <c r="C690" s="150"/>
      <c r="D690" s="150"/>
      <c r="E690" s="150"/>
    </row>
    <row r="691" spans="1:5">
      <c r="A691" s="149" t="s">
        <v>741</v>
      </c>
      <c r="B691" s="150"/>
      <c r="C691" s="150"/>
      <c r="D691" s="150"/>
      <c r="E691" s="150"/>
    </row>
    <row r="692" spans="1:5">
      <c r="A692" s="149" t="s">
        <v>742</v>
      </c>
      <c r="B692" s="150"/>
      <c r="C692" s="150"/>
      <c r="D692" s="150"/>
      <c r="E692" s="150"/>
    </row>
    <row r="693" spans="1:5">
      <c r="A693" s="149" t="s">
        <v>743</v>
      </c>
      <c r="B693" s="150"/>
      <c r="C693" s="150"/>
      <c r="D693" s="150"/>
      <c r="E693" s="150"/>
    </row>
    <row r="694" spans="1:5">
      <c r="A694" s="149" t="s">
        <v>744</v>
      </c>
      <c r="B694" s="150"/>
      <c r="C694" s="150"/>
      <c r="D694" s="150"/>
      <c r="E694" s="150"/>
    </row>
    <row r="695" spans="1:5">
      <c r="A695" s="149" t="s">
        <v>745</v>
      </c>
      <c r="B695" s="150"/>
      <c r="C695" s="150"/>
      <c r="D695" s="150"/>
      <c r="E695" s="150"/>
    </row>
    <row r="696" spans="1:5">
      <c r="A696" s="149" t="s">
        <v>746</v>
      </c>
      <c r="B696" s="150"/>
      <c r="C696" s="150"/>
      <c r="D696" s="150"/>
      <c r="E696" s="150"/>
    </row>
    <row r="697" spans="1:5">
      <c r="A697" s="149" t="s">
        <v>747</v>
      </c>
      <c r="B697" s="150"/>
      <c r="C697" s="150"/>
      <c r="D697" s="150"/>
      <c r="E697" s="150"/>
    </row>
    <row r="698" spans="1:5">
      <c r="A698" s="149" t="s">
        <v>748</v>
      </c>
      <c r="B698" s="150"/>
      <c r="C698" s="150"/>
      <c r="D698" s="150"/>
      <c r="E698" s="150"/>
    </row>
    <row r="699" spans="1:5">
      <c r="A699" s="149" t="s">
        <v>749</v>
      </c>
      <c r="B699" s="150"/>
      <c r="C699" s="150"/>
      <c r="D699" s="150"/>
      <c r="E699" s="150"/>
    </row>
    <row r="700" spans="1:5">
      <c r="A700" s="149" t="s">
        <v>750</v>
      </c>
      <c r="B700" s="150"/>
      <c r="C700" s="150">
        <v>30</v>
      </c>
      <c r="D700" s="150"/>
      <c r="E700" s="150">
        <v>0.077720207253886</v>
      </c>
    </row>
    <row r="701" spans="1:5">
      <c r="A701" s="149" t="s">
        <v>751</v>
      </c>
      <c r="B701" s="150"/>
      <c r="C701" s="150">
        <v>20</v>
      </c>
      <c r="D701" s="150"/>
      <c r="E701" s="150"/>
    </row>
    <row r="702" spans="1:5">
      <c r="A702" s="149" t="s">
        <v>752</v>
      </c>
      <c r="B702" s="150"/>
      <c r="C702" s="150">
        <v>260</v>
      </c>
      <c r="D702" s="150"/>
      <c r="E702" s="150">
        <v>0.918727915194346</v>
      </c>
    </row>
    <row r="703" spans="1:5">
      <c r="A703" s="149" t="s">
        <v>753</v>
      </c>
      <c r="B703" s="150"/>
      <c r="C703" s="150">
        <v>2728</v>
      </c>
      <c r="D703" s="150"/>
      <c r="E703" s="150">
        <v>0.892962356792144</v>
      </c>
    </row>
    <row r="704" spans="1:5">
      <c r="A704" s="149" t="s">
        <v>754</v>
      </c>
      <c r="B704" s="150">
        <v>2556</v>
      </c>
      <c r="C704" s="150">
        <v>2891</v>
      </c>
      <c r="D704" s="150">
        <f>C704/B704</f>
        <v>1.1310641627543</v>
      </c>
      <c r="E704" s="150">
        <v>0.602668334375651</v>
      </c>
    </row>
    <row r="705" spans="1:5">
      <c r="A705" s="149" t="s">
        <v>196</v>
      </c>
      <c r="B705" s="150"/>
      <c r="C705" s="150">
        <v>310</v>
      </c>
      <c r="D705" s="150"/>
      <c r="E705" s="150">
        <v>1.27049180327869</v>
      </c>
    </row>
    <row r="706" spans="1:5">
      <c r="A706" s="149" t="s">
        <v>197</v>
      </c>
      <c r="B706" s="150"/>
      <c r="C706" s="150"/>
      <c r="D706" s="150"/>
      <c r="E706" s="150"/>
    </row>
    <row r="707" spans="1:5">
      <c r="A707" s="149" t="s">
        <v>198</v>
      </c>
      <c r="B707" s="150"/>
      <c r="C707" s="150"/>
      <c r="D707" s="150"/>
      <c r="E707" s="150"/>
    </row>
    <row r="708" spans="1:5">
      <c r="A708" s="149" t="s">
        <v>755</v>
      </c>
      <c r="B708" s="150"/>
      <c r="C708" s="150"/>
      <c r="D708" s="150"/>
      <c r="E708" s="150"/>
    </row>
    <row r="709" spans="1:5">
      <c r="A709" s="149" t="s">
        <v>756</v>
      </c>
      <c r="B709" s="150"/>
      <c r="C709" s="150"/>
      <c r="D709" s="150"/>
      <c r="E709" s="150"/>
    </row>
    <row r="710" spans="1:5">
      <c r="A710" s="149" t="s">
        <v>757</v>
      </c>
      <c r="B710" s="150"/>
      <c r="C710" s="150"/>
      <c r="D710" s="150"/>
      <c r="E710" s="150"/>
    </row>
    <row r="711" spans="1:5">
      <c r="A711" s="149" t="s">
        <v>758</v>
      </c>
      <c r="B711" s="150"/>
      <c r="C711" s="150"/>
      <c r="D711" s="150"/>
      <c r="E711" s="150"/>
    </row>
    <row r="712" spans="1:5">
      <c r="A712" s="149" t="s">
        <v>759</v>
      </c>
      <c r="B712" s="150"/>
      <c r="C712" s="150"/>
      <c r="D712" s="150"/>
      <c r="E712" s="150"/>
    </row>
    <row r="713" spans="1:5">
      <c r="A713" s="149" t="s">
        <v>760</v>
      </c>
      <c r="B713" s="150"/>
      <c r="C713" s="150"/>
      <c r="D713" s="150"/>
      <c r="E713" s="150"/>
    </row>
    <row r="714" spans="1:5">
      <c r="A714" s="149" t="s">
        <v>761</v>
      </c>
      <c r="B714" s="150"/>
      <c r="C714" s="150"/>
      <c r="D714" s="150"/>
      <c r="E714" s="150"/>
    </row>
    <row r="715" spans="1:5">
      <c r="A715" s="149" t="s">
        <v>762</v>
      </c>
      <c r="B715" s="150"/>
      <c r="C715" s="150">
        <v>2</v>
      </c>
      <c r="D715" s="150"/>
      <c r="E715" s="150"/>
    </row>
    <row r="716" spans="1:5">
      <c r="A716" s="149" t="s">
        <v>763</v>
      </c>
      <c r="B716" s="150"/>
      <c r="C716" s="150"/>
      <c r="D716" s="150"/>
      <c r="E716" s="150"/>
    </row>
    <row r="717" spans="1:5">
      <c r="A717" s="149" t="s">
        <v>764</v>
      </c>
      <c r="B717" s="150"/>
      <c r="C717" s="150"/>
      <c r="D717" s="150"/>
      <c r="E717" s="150"/>
    </row>
    <row r="718" spans="1:5">
      <c r="A718" s="149" t="s">
        <v>765</v>
      </c>
      <c r="B718" s="150"/>
      <c r="C718" s="150">
        <v>425</v>
      </c>
      <c r="D718" s="150"/>
      <c r="E718" s="150">
        <v>2.27272727272727</v>
      </c>
    </row>
    <row r="719" spans="1:5">
      <c r="A719" s="149" t="s">
        <v>766</v>
      </c>
      <c r="B719" s="150"/>
      <c r="C719" s="150">
        <v>10</v>
      </c>
      <c r="D719" s="150"/>
      <c r="E719" s="150"/>
    </row>
    <row r="720" spans="1:5">
      <c r="A720" s="149" t="s">
        <v>767</v>
      </c>
      <c r="B720" s="150"/>
      <c r="C720" s="150"/>
      <c r="D720" s="150"/>
      <c r="E720" s="150"/>
    </row>
    <row r="721" spans="1:5">
      <c r="A721" s="149" t="s">
        <v>768</v>
      </c>
      <c r="B721" s="150"/>
      <c r="C721" s="150">
        <v>1117</v>
      </c>
      <c r="D721" s="150"/>
      <c r="E721" s="150">
        <v>1.12261306532663</v>
      </c>
    </row>
    <row r="722" spans="1:5">
      <c r="A722" s="149" t="s">
        <v>769</v>
      </c>
      <c r="B722" s="150"/>
      <c r="C722" s="150"/>
      <c r="D722" s="150"/>
      <c r="E722" s="150"/>
    </row>
    <row r="723" spans="1:5">
      <c r="A723" s="149" t="s">
        <v>770</v>
      </c>
      <c r="B723" s="150"/>
      <c r="C723" s="150">
        <v>30</v>
      </c>
      <c r="D723" s="150"/>
      <c r="E723" s="150"/>
    </row>
    <row r="724" spans="1:5">
      <c r="A724" s="149" t="s">
        <v>771</v>
      </c>
      <c r="B724" s="150"/>
      <c r="C724" s="150"/>
      <c r="D724" s="150"/>
      <c r="E724" s="150"/>
    </row>
    <row r="725" spans="1:5">
      <c r="A725" s="149" t="s">
        <v>772</v>
      </c>
      <c r="B725" s="150"/>
      <c r="C725" s="150"/>
      <c r="D725" s="150"/>
      <c r="E725" s="150"/>
    </row>
    <row r="726" spans="1:5">
      <c r="A726" s="149" t="s">
        <v>773</v>
      </c>
      <c r="B726" s="150"/>
      <c r="C726" s="150"/>
      <c r="D726" s="150"/>
      <c r="E726" s="150"/>
    </row>
    <row r="727" spans="1:5">
      <c r="A727" s="149" t="s">
        <v>746</v>
      </c>
      <c r="B727" s="150"/>
      <c r="C727" s="150"/>
      <c r="D727" s="150"/>
      <c r="E727" s="150"/>
    </row>
    <row r="728" spans="1:5">
      <c r="A728" s="149" t="s">
        <v>774</v>
      </c>
      <c r="B728" s="150"/>
      <c r="C728" s="150"/>
      <c r="D728" s="150"/>
      <c r="E728" s="150"/>
    </row>
    <row r="729" spans="1:5">
      <c r="A729" s="149" t="s">
        <v>775</v>
      </c>
      <c r="B729" s="150"/>
      <c r="C729" s="150">
        <v>967</v>
      </c>
      <c r="D729" s="150"/>
      <c r="E729" s="150">
        <v>2.01458333333333</v>
      </c>
    </row>
    <row r="730" spans="1:5">
      <c r="A730" s="149" t="s">
        <v>776</v>
      </c>
      <c r="B730" s="150"/>
      <c r="C730" s="150">
        <v>30</v>
      </c>
      <c r="D730" s="150"/>
      <c r="E730" s="150">
        <v>1</v>
      </c>
    </row>
    <row r="731" spans="1:5">
      <c r="A731" s="149" t="s">
        <v>777</v>
      </c>
      <c r="B731" s="150"/>
      <c r="C731" s="150"/>
      <c r="D731" s="150"/>
      <c r="E731" s="150"/>
    </row>
    <row r="732" spans="1:5">
      <c r="A732" s="149" t="s">
        <v>196</v>
      </c>
      <c r="B732" s="150"/>
      <c r="C732" s="150"/>
      <c r="D732" s="150"/>
      <c r="E732" s="150"/>
    </row>
    <row r="733" spans="1:5">
      <c r="A733" s="149" t="s">
        <v>197</v>
      </c>
      <c r="B733" s="150"/>
      <c r="C733" s="150"/>
      <c r="D733" s="150"/>
      <c r="E733" s="150"/>
    </row>
    <row r="734" spans="1:5">
      <c r="A734" s="149" t="s">
        <v>198</v>
      </c>
      <c r="B734" s="150"/>
      <c r="C734" s="150"/>
      <c r="D734" s="150"/>
      <c r="E734" s="150"/>
    </row>
    <row r="735" spans="1:5">
      <c r="A735" s="149" t="s">
        <v>778</v>
      </c>
      <c r="B735" s="150"/>
      <c r="C735" s="150"/>
      <c r="D735" s="150"/>
      <c r="E735" s="150"/>
    </row>
    <row r="736" spans="1:5">
      <c r="A736" s="149" t="s">
        <v>779</v>
      </c>
      <c r="B736" s="150"/>
      <c r="C736" s="150"/>
      <c r="D736" s="150"/>
      <c r="E736" s="150"/>
    </row>
    <row r="737" spans="1:5">
      <c r="A737" s="149" t="s">
        <v>780</v>
      </c>
      <c r="B737" s="150"/>
      <c r="C737" s="150"/>
      <c r="D737" s="150"/>
      <c r="E737" s="150"/>
    </row>
    <row r="738" spans="1:5">
      <c r="A738" s="149" t="s">
        <v>781</v>
      </c>
      <c r="B738" s="150"/>
      <c r="C738" s="150"/>
      <c r="D738" s="150"/>
      <c r="E738" s="150"/>
    </row>
    <row r="739" spans="1:5">
      <c r="A739" s="149" t="s">
        <v>782</v>
      </c>
      <c r="B739" s="150"/>
      <c r="C739" s="150"/>
      <c r="D739" s="150"/>
      <c r="E739" s="150"/>
    </row>
    <row r="740" spans="1:5">
      <c r="A740" s="149" t="s">
        <v>783</v>
      </c>
      <c r="B740" s="150"/>
      <c r="C740" s="150"/>
      <c r="D740" s="150"/>
      <c r="E740" s="150"/>
    </row>
    <row r="741" spans="1:5">
      <c r="A741" s="149" t="s">
        <v>784</v>
      </c>
      <c r="B741" s="150"/>
      <c r="C741" s="150"/>
      <c r="D741" s="150"/>
      <c r="E741" s="150"/>
    </row>
    <row r="742" spans="1:5">
      <c r="A742" s="149" t="s">
        <v>785</v>
      </c>
      <c r="B742" s="150">
        <v>18804</v>
      </c>
      <c r="C742" s="150">
        <v>96520</v>
      </c>
      <c r="D742" s="150">
        <f>C742/B742</f>
        <v>5.13295043607743</v>
      </c>
      <c r="E742" s="150">
        <v>2.85545234009822</v>
      </c>
    </row>
    <row r="743" spans="1:5">
      <c r="A743" s="149" t="s">
        <v>196</v>
      </c>
      <c r="B743" s="150"/>
      <c r="C743" s="150">
        <v>326</v>
      </c>
      <c r="D743" s="150"/>
      <c r="E743" s="150">
        <v>1.10508474576271</v>
      </c>
    </row>
    <row r="744" spans="1:5">
      <c r="A744" s="149" t="s">
        <v>197</v>
      </c>
      <c r="B744" s="150"/>
      <c r="C744" s="150"/>
      <c r="D744" s="150"/>
      <c r="E744" s="150"/>
    </row>
    <row r="745" spans="1:5">
      <c r="A745" s="149" t="s">
        <v>198</v>
      </c>
      <c r="B745" s="150"/>
      <c r="C745" s="150"/>
      <c r="D745" s="150"/>
      <c r="E745" s="150"/>
    </row>
    <row r="746" spans="1:5">
      <c r="A746" s="149" t="s">
        <v>786</v>
      </c>
      <c r="B746" s="150"/>
      <c r="C746" s="150">
        <v>72554</v>
      </c>
      <c r="D746" s="150"/>
      <c r="E746" s="150">
        <v>3.53852906749902</v>
      </c>
    </row>
    <row r="747" spans="1:5">
      <c r="A747" s="149" t="s">
        <v>787</v>
      </c>
      <c r="B747" s="150"/>
      <c r="C747" s="150">
        <v>19355</v>
      </c>
      <c r="D747" s="150"/>
      <c r="E747" s="150">
        <v>1.81856619374237</v>
      </c>
    </row>
    <row r="748" spans="1:5">
      <c r="A748" s="149" t="s">
        <v>788</v>
      </c>
      <c r="B748" s="150"/>
      <c r="C748" s="150"/>
      <c r="D748" s="150"/>
      <c r="E748" s="150"/>
    </row>
    <row r="749" spans="1:5">
      <c r="A749" s="149" t="s">
        <v>789</v>
      </c>
      <c r="B749" s="150"/>
      <c r="C749" s="150">
        <v>742</v>
      </c>
      <c r="D749" s="150"/>
      <c r="E749" s="150">
        <v>2.07262569832402</v>
      </c>
    </row>
    <row r="750" spans="1:5">
      <c r="A750" s="149" t="s">
        <v>790</v>
      </c>
      <c r="B750" s="150"/>
      <c r="C750" s="150"/>
      <c r="D750" s="150"/>
      <c r="E750" s="150"/>
    </row>
    <row r="751" spans="1:5">
      <c r="A751" s="149" t="s">
        <v>791</v>
      </c>
      <c r="B751" s="150"/>
      <c r="C751" s="150"/>
      <c r="D751" s="150"/>
      <c r="E751" s="150"/>
    </row>
    <row r="752" spans="1:5">
      <c r="A752" s="149" t="s">
        <v>792</v>
      </c>
      <c r="B752" s="150"/>
      <c r="C752" s="150">
        <v>3543</v>
      </c>
      <c r="D752" s="150"/>
      <c r="E752" s="150">
        <v>1.76973026973027</v>
      </c>
    </row>
    <row r="753" spans="1:5">
      <c r="A753" s="149" t="s">
        <v>793</v>
      </c>
      <c r="B753" s="150">
        <v>10</v>
      </c>
      <c r="C753" s="150">
        <v>1386</v>
      </c>
      <c r="D753" s="150">
        <f>C753/B753</f>
        <v>138.6</v>
      </c>
      <c r="E753" s="150">
        <v>0.994974874371859</v>
      </c>
    </row>
    <row r="754" spans="1:5">
      <c r="A754" s="149" t="s">
        <v>371</v>
      </c>
      <c r="B754" s="150"/>
      <c r="C754" s="150"/>
      <c r="D754" s="150"/>
      <c r="E754" s="150"/>
    </row>
    <row r="755" spans="1:5">
      <c r="A755" s="149" t="s">
        <v>794</v>
      </c>
      <c r="B755" s="150"/>
      <c r="C755" s="150">
        <v>1376</v>
      </c>
      <c r="D755" s="150"/>
      <c r="E755" s="150">
        <v>0.994938539407086</v>
      </c>
    </row>
    <row r="756" spans="1:5">
      <c r="A756" s="149" t="s">
        <v>795</v>
      </c>
      <c r="B756" s="150"/>
      <c r="C756" s="150"/>
      <c r="D756" s="150"/>
      <c r="E756" s="150"/>
    </row>
    <row r="757" spans="1:5">
      <c r="A757" s="149" t="s">
        <v>796</v>
      </c>
      <c r="B757" s="150"/>
      <c r="C757" s="150"/>
      <c r="D757" s="150"/>
      <c r="E757" s="150"/>
    </row>
    <row r="758" spans="1:5">
      <c r="A758" s="149" t="s">
        <v>797</v>
      </c>
      <c r="B758" s="150"/>
      <c r="C758" s="150">
        <v>10</v>
      </c>
      <c r="D758" s="150"/>
      <c r="E758" s="150">
        <v>1</v>
      </c>
    </row>
    <row r="759" spans="1:5">
      <c r="A759" s="149" t="s">
        <v>798</v>
      </c>
      <c r="B759" s="150">
        <v>2607</v>
      </c>
      <c r="C759" s="150">
        <v>4315</v>
      </c>
      <c r="D759" s="150">
        <f>C759/B759</f>
        <v>1.65515918680476</v>
      </c>
      <c r="E759" s="150">
        <v>0.546617684317203</v>
      </c>
    </row>
    <row r="760" spans="1:5">
      <c r="A760" s="149" t="s">
        <v>799</v>
      </c>
      <c r="B760" s="150"/>
      <c r="C760" s="150">
        <v>1722</v>
      </c>
      <c r="D760" s="150"/>
      <c r="E760" s="150">
        <v>0.316544117647059</v>
      </c>
    </row>
    <row r="761" spans="1:5">
      <c r="A761" s="149" t="s">
        <v>800</v>
      </c>
      <c r="B761" s="150"/>
      <c r="C761" s="150"/>
      <c r="D761" s="150"/>
      <c r="E761" s="150"/>
    </row>
    <row r="762" spans="1:5">
      <c r="A762" s="149" t="s">
        <v>801</v>
      </c>
      <c r="B762" s="150"/>
      <c r="C762" s="150">
        <v>2593</v>
      </c>
      <c r="D762" s="150"/>
      <c r="E762" s="150">
        <v>1.05664221678892</v>
      </c>
    </row>
    <row r="763" spans="1:5">
      <c r="A763" s="149" t="s">
        <v>802</v>
      </c>
      <c r="B763" s="150"/>
      <c r="C763" s="150"/>
      <c r="D763" s="150"/>
      <c r="E763" s="150"/>
    </row>
    <row r="764" spans="1:5">
      <c r="A764" s="149" t="s">
        <v>803</v>
      </c>
      <c r="B764" s="150"/>
      <c r="C764" s="150"/>
      <c r="D764" s="150"/>
      <c r="E764" s="150"/>
    </row>
    <row r="765" spans="1:5">
      <c r="A765" s="149" t="s">
        <v>804</v>
      </c>
      <c r="B765" s="150"/>
      <c r="C765" s="150"/>
      <c r="D765" s="150"/>
      <c r="E765" s="150"/>
    </row>
    <row r="766" spans="1:5">
      <c r="A766" s="149" t="s">
        <v>805</v>
      </c>
      <c r="B766" s="150">
        <v>769</v>
      </c>
      <c r="C766" s="150">
        <v>1256</v>
      </c>
      <c r="D766" s="150">
        <f>C766/B766</f>
        <v>1.6332899869961</v>
      </c>
      <c r="E766" s="150">
        <v>0.807717041800643</v>
      </c>
    </row>
    <row r="767" spans="1:5">
      <c r="A767" s="149" t="s">
        <v>806</v>
      </c>
      <c r="B767" s="150"/>
      <c r="C767" s="150"/>
      <c r="D767" s="150"/>
      <c r="E767" s="150"/>
    </row>
    <row r="768" spans="1:5">
      <c r="A768" s="149" t="s">
        <v>807</v>
      </c>
      <c r="B768" s="150"/>
      <c r="C768" s="150"/>
      <c r="D768" s="150"/>
      <c r="E768" s="150"/>
    </row>
    <row r="769" spans="1:5">
      <c r="A769" s="149" t="s">
        <v>808</v>
      </c>
      <c r="B769" s="150"/>
      <c r="C769" s="150">
        <v>619</v>
      </c>
      <c r="D769" s="150"/>
      <c r="E769" s="150">
        <v>0.58286252354049</v>
      </c>
    </row>
    <row r="770" spans="1:5">
      <c r="A770" s="149" t="s">
        <v>809</v>
      </c>
      <c r="B770" s="150"/>
      <c r="C770" s="150">
        <v>637</v>
      </c>
      <c r="D770" s="150"/>
      <c r="E770" s="150">
        <v>1.2920892494929</v>
      </c>
    </row>
    <row r="771" spans="1:5">
      <c r="A771" s="149" t="s">
        <v>810</v>
      </c>
      <c r="B771" s="150"/>
      <c r="C771" s="150"/>
      <c r="D771" s="150"/>
      <c r="E771" s="150"/>
    </row>
    <row r="772" spans="1:5">
      <c r="A772" s="149" t="s">
        <v>811</v>
      </c>
      <c r="B772" s="150"/>
      <c r="C772" s="150"/>
      <c r="D772" s="150"/>
      <c r="E772" s="150"/>
    </row>
    <row r="773" spans="1:5">
      <c r="A773" s="149" t="s">
        <v>812</v>
      </c>
      <c r="B773" s="150"/>
      <c r="C773" s="150"/>
      <c r="D773" s="150"/>
      <c r="E773" s="150"/>
    </row>
    <row r="774" spans="1:5">
      <c r="A774" s="149" t="s">
        <v>813</v>
      </c>
      <c r="B774" s="150"/>
      <c r="C774" s="150"/>
      <c r="D774" s="150"/>
      <c r="E774" s="150"/>
    </row>
    <row r="775" spans="1:5">
      <c r="A775" s="149" t="s">
        <v>814</v>
      </c>
      <c r="B775" s="150"/>
      <c r="C775" s="150"/>
      <c r="D775" s="150"/>
      <c r="E775" s="150"/>
    </row>
    <row r="776" spans="1:5">
      <c r="A776" s="149" t="s">
        <v>815</v>
      </c>
      <c r="B776" s="150"/>
      <c r="C776" s="150"/>
      <c r="D776" s="150"/>
      <c r="E776" s="150"/>
    </row>
    <row r="777" spans="1:5">
      <c r="A777" s="149" t="s">
        <v>816</v>
      </c>
      <c r="B777" s="150">
        <v>3900</v>
      </c>
      <c r="C777" s="150">
        <v>954</v>
      </c>
      <c r="D777" s="150">
        <f t="shared" ref="D777:D781" si="5">C777/B777</f>
        <v>0.244615384615385</v>
      </c>
      <c r="E777" s="150">
        <v>7.69354838709677</v>
      </c>
    </row>
    <row r="778" spans="1:5">
      <c r="A778" s="149" t="s">
        <v>817</v>
      </c>
      <c r="B778" s="150"/>
      <c r="C778" s="150"/>
      <c r="D778" s="150"/>
      <c r="E778" s="150"/>
    </row>
    <row r="779" spans="1:5">
      <c r="A779" s="149" t="s">
        <v>818</v>
      </c>
      <c r="B779" s="150"/>
      <c r="C779" s="150">
        <v>954</v>
      </c>
      <c r="D779" s="150"/>
      <c r="E779" s="150">
        <v>7.69354838709677</v>
      </c>
    </row>
    <row r="780" spans="1:5">
      <c r="A780" s="149" t="s">
        <v>160</v>
      </c>
      <c r="B780" s="150">
        <v>29849</v>
      </c>
      <c r="C780" s="150">
        <v>15189</v>
      </c>
      <c r="D780" s="150">
        <f t="shared" si="5"/>
        <v>0.5088612683842</v>
      </c>
      <c r="E780" s="150">
        <v>0.550047077569349</v>
      </c>
    </row>
    <row r="781" spans="1:5">
      <c r="A781" s="149" t="s">
        <v>819</v>
      </c>
      <c r="B781" s="150">
        <v>4377</v>
      </c>
      <c r="C781" s="150">
        <v>7237</v>
      </c>
      <c r="D781" s="150">
        <f t="shared" si="5"/>
        <v>1.65341558144848</v>
      </c>
      <c r="E781" s="150">
        <v>5.04320557491289</v>
      </c>
    </row>
    <row r="782" spans="1:5">
      <c r="A782" s="149" t="s">
        <v>196</v>
      </c>
      <c r="B782" s="150"/>
      <c r="C782" s="150">
        <v>228</v>
      </c>
      <c r="D782" s="150"/>
      <c r="E782" s="150">
        <v>1.13432835820896</v>
      </c>
    </row>
    <row r="783" spans="1:5">
      <c r="A783" s="149" t="s">
        <v>197</v>
      </c>
      <c r="B783" s="150"/>
      <c r="C783" s="150"/>
      <c r="D783" s="150"/>
      <c r="E783" s="150"/>
    </row>
    <row r="784" spans="1:5">
      <c r="A784" s="149" t="s">
        <v>198</v>
      </c>
      <c r="B784" s="150"/>
      <c r="C784" s="150"/>
      <c r="D784" s="150"/>
      <c r="E784" s="150"/>
    </row>
    <row r="785" spans="1:5">
      <c r="A785" s="149" t="s">
        <v>820</v>
      </c>
      <c r="B785" s="150"/>
      <c r="C785" s="150">
        <v>3350</v>
      </c>
      <c r="D785" s="150"/>
      <c r="E785" s="150">
        <v>16.75</v>
      </c>
    </row>
    <row r="786" spans="1:5">
      <c r="A786" s="149" t="s">
        <v>821</v>
      </c>
      <c r="B786" s="150"/>
      <c r="C786" s="150">
        <v>3241</v>
      </c>
      <c r="D786" s="150"/>
      <c r="E786" s="150">
        <v>4.94809160305344</v>
      </c>
    </row>
    <row r="787" spans="1:5">
      <c r="A787" s="149" t="s">
        <v>822</v>
      </c>
      <c r="B787" s="150"/>
      <c r="C787" s="150"/>
      <c r="D787" s="150"/>
      <c r="E787" s="150"/>
    </row>
    <row r="788" spans="1:5">
      <c r="A788" s="149" t="s">
        <v>823</v>
      </c>
      <c r="B788" s="150"/>
      <c r="C788" s="150"/>
      <c r="D788" s="150"/>
      <c r="E788" s="150"/>
    </row>
    <row r="789" spans="1:5">
      <c r="A789" s="149" t="s">
        <v>824</v>
      </c>
      <c r="B789" s="150"/>
      <c r="C789" s="150"/>
      <c r="D789" s="150"/>
      <c r="E789" s="150"/>
    </row>
    <row r="790" spans="1:5">
      <c r="A790" s="149" t="s">
        <v>825</v>
      </c>
      <c r="B790" s="150"/>
      <c r="C790" s="150"/>
      <c r="D790" s="150"/>
      <c r="E790" s="150"/>
    </row>
    <row r="791" spans="1:5">
      <c r="A791" s="149" t="s">
        <v>826</v>
      </c>
      <c r="B791" s="150"/>
      <c r="C791" s="150"/>
      <c r="D791" s="150"/>
      <c r="E791" s="150"/>
    </row>
    <row r="792" spans="1:5">
      <c r="A792" s="149" t="s">
        <v>827</v>
      </c>
      <c r="B792" s="150"/>
      <c r="C792" s="150"/>
      <c r="D792" s="150"/>
      <c r="E792" s="150"/>
    </row>
    <row r="793" spans="1:5">
      <c r="A793" s="149" t="s">
        <v>828</v>
      </c>
      <c r="B793" s="150"/>
      <c r="C793" s="150"/>
      <c r="D793" s="150"/>
      <c r="E793" s="150"/>
    </row>
    <row r="794" spans="1:5">
      <c r="A794" s="149" t="s">
        <v>829</v>
      </c>
      <c r="B794" s="150"/>
      <c r="C794" s="150"/>
      <c r="D794" s="150"/>
      <c r="E794" s="150"/>
    </row>
    <row r="795" spans="1:5">
      <c r="A795" s="149" t="s">
        <v>830</v>
      </c>
      <c r="B795" s="150"/>
      <c r="C795" s="150"/>
      <c r="D795" s="150"/>
      <c r="E795" s="150"/>
    </row>
    <row r="796" spans="1:5">
      <c r="A796" s="149" t="s">
        <v>831</v>
      </c>
      <c r="B796" s="150"/>
      <c r="C796" s="150"/>
      <c r="D796" s="150"/>
      <c r="E796" s="150"/>
    </row>
    <row r="797" spans="1:5">
      <c r="A797" s="149" t="s">
        <v>832</v>
      </c>
      <c r="B797" s="150"/>
      <c r="C797" s="150"/>
      <c r="D797" s="150"/>
      <c r="E797" s="150"/>
    </row>
    <row r="798" spans="1:5">
      <c r="A798" s="149" t="s">
        <v>833</v>
      </c>
      <c r="B798" s="150"/>
      <c r="C798" s="150"/>
      <c r="D798" s="150"/>
      <c r="E798" s="150"/>
    </row>
    <row r="799" spans="1:5">
      <c r="A799" s="149" t="s">
        <v>834</v>
      </c>
      <c r="B799" s="150"/>
      <c r="C799" s="150"/>
      <c r="D799" s="150"/>
      <c r="E799" s="150"/>
    </row>
    <row r="800" spans="1:5">
      <c r="A800" s="149" t="s">
        <v>835</v>
      </c>
      <c r="B800" s="150"/>
      <c r="C800" s="150"/>
      <c r="D800" s="150"/>
      <c r="E800" s="150"/>
    </row>
    <row r="801" spans="1:5">
      <c r="A801" s="149" t="s">
        <v>836</v>
      </c>
      <c r="B801" s="150"/>
      <c r="C801" s="150"/>
      <c r="D801" s="150"/>
      <c r="E801" s="150"/>
    </row>
    <row r="802" spans="1:5">
      <c r="A802" s="149" t="s">
        <v>837</v>
      </c>
      <c r="B802" s="150"/>
      <c r="C802" s="150"/>
      <c r="D802" s="150"/>
      <c r="E802" s="150"/>
    </row>
    <row r="803" spans="1:5">
      <c r="A803" s="149" t="s">
        <v>838</v>
      </c>
      <c r="B803" s="150"/>
      <c r="C803" s="150">
        <v>418</v>
      </c>
      <c r="D803" s="150"/>
      <c r="E803" s="150">
        <v>1.10290237467018</v>
      </c>
    </row>
    <row r="804" spans="1:5">
      <c r="A804" s="149" t="s">
        <v>839</v>
      </c>
      <c r="B804" s="150"/>
      <c r="C804" s="150"/>
      <c r="D804" s="150"/>
      <c r="E804" s="150"/>
    </row>
    <row r="805" spans="1:5">
      <c r="A805" s="149" t="s">
        <v>196</v>
      </c>
      <c r="B805" s="150"/>
      <c r="C805" s="150"/>
      <c r="D805" s="150"/>
      <c r="E805" s="150"/>
    </row>
    <row r="806" spans="1:5">
      <c r="A806" s="149" t="s">
        <v>197</v>
      </c>
      <c r="B806" s="150"/>
      <c r="C806" s="150"/>
      <c r="D806" s="150"/>
      <c r="E806" s="150"/>
    </row>
    <row r="807" spans="1:5">
      <c r="A807" s="149" t="s">
        <v>198</v>
      </c>
      <c r="B807" s="150"/>
      <c r="C807" s="150"/>
      <c r="D807" s="150"/>
      <c r="E807" s="150"/>
    </row>
    <row r="808" spans="1:5">
      <c r="A808" s="149" t="s">
        <v>840</v>
      </c>
      <c r="B808" s="150"/>
      <c r="C808" s="150"/>
      <c r="D808" s="150"/>
      <c r="E808" s="150"/>
    </row>
    <row r="809" spans="1:5">
      <c r="A809" s="149" t="s">
        <v>841</v>
      </c>
      <c r="B809" s="150"/>
      <c r="C809" s="150"/>
      <c r="D809" s="150"/>
      <c r="E809" s="150"/>
    </row>
    <row r="810" spans="1:5">
      <c r="A810" s="149" t="s">
        <v>842</v>
      </c>
      <c r="B810" s="150"/>
      <c r="C810" s="150"/>
      <c r="D810" s="150"/>
      <c r="E810" s="150"/>
    </row>
    <row r="811" spans="1:5">
      <c r="A811" s="149" t="s">
        <v>843</v>
      </c>
      <c r="B811" s="150"/>
      <c r="C811" s="150"/>
      <c r="D811" s="150"/>
      <c r="E811" s="150"/>
    </row>
    <row r="812" spans="1:5">
      <c r="A812" s="149" t="s">
        <v>844</v>
      </c>
      <c r="B812" s="150"/>
      <c r="C812" s="150"/>
      <c r="D812" s="150"/>
      <c r="E812" s="150"/>
    </row>
    <row r="813" spans="1:5">
      <c r="A813" s="149" t="s">
        <v>845</v>
      </c>
      <c r="B813" s="150"/>
      <c r="C813" s="150"/>
      <c r="D813" s="150"/>
      <c r="E813" s="150"/>
    </row>
    <row r="814" spans="1:5">
      <c r="A814" s="149" t="s">
        <v>846</v>
      </c>
      <c r="B814" s="150"/>
      <c r="C814" s="150"/>
      <c r="D814" s="150"/>
      <c r="E814" s="150"/>
    </row>
    <row r="815" spans="1:5">
      <c r="A815" s="149" t="s">
        <v>196</v>
      </c>
      <c r="B815" s="150"/>
      <c r="C815" s="150"/>
      <c r="D815" s="150"/>
      <c r="E815" s="150"/>
    </row>
    <row r="816" spans="1:5">
      <c r="A816" s="149" t="s">
        <v>197</v>
      </c>
      <c r="B816" s="150"/>
      <c r="C816" s="150"/>
      <c r="D816" s="150"/>
      <c r="E816" s="150"/>
    </row>
    <row r="817" spans="1:5">
      <c r="A817" s="149" t="s">
        <v>198</v>
      </c>
      <c r="B817" s="150"/>
      <c r="C817" s="150"/>
      <c r="D817" s="150"/>
      <c r="E817" s="150"/>
    </row>
    <row r="818" spans="1:5">
      <c r="A818" s="149" t="s">
        <v>847</v>
      </c>
      <c r="B818" s="150"/>
      <c r="C818" s="150"/>
      <c r="D818" s="150"/>
      <c r="E818" s="150"/>
    </row>
    <row r="819" spans="1:5">
      <c r="A819" s="149" t="s">
        <v>848</v>
      </c>
      <c r="B819" s="150"/>
      <c r="C819" s="150"/>
      <c r="D819" s="150"/>
      <c r="E819" s="150"/>
    </row>
    <row r="820" spans="1:5">
      <c r="A820" s="149" t="s">
        <v>849</v>
      </c>
      <c r="B820" s="150"/>
      <c r="C820" s="150"/>
      <c r="D820" s="150"/>
      <c r="E820" s="150"/>
    </row>
    <row r="821" spans="1:5">
      <c r="A821" s="149" t="s">
        <v>850</v>
      </c>
      <c r="B821" s="150"/>
      <c r="C821" s="150"/>
      <c r="D821" s="150"/>
      <c r="E821" s="150"/>
    </row>
    <row r="822" spans="1:5">
      <c r="A822" s="149" t="s">
        <v>851</v>
      </c>
      <c r="B822" s="150"/>
      <c r="C822" s="150"/>
      <c r="D822" s="150"/>
      <c r="E822" s="150"/>
    </row>
    <row r="823" spans="1:5">
      <c r="A823" s="149" t="s">
        <v>852</v>
      </c>
      <c r="B823" s="150"/>
      <c r="C823" s="150"/>
      <c r="D823" s="150"/>
      <c r="E823" s="150"/>
    </row>
    <row r="824" spans="1:5">
      <c r="A824" s="149" t="s">
        <v>853</v>
      </c>
      <c r="B824" s="150"/>
      <c r="C824" s="150">
        <v>637</v>
      </c>
      <c r="D824" s="150"/>
      <c r="E824" s="150">
        <v>0.900990099009901</v>
      </c>
    </row>
    <row r="825" spans="1:5">
      <c r="A825" s="149" t="s">
        <v>854</v>
      </c>
      <c r="B825" s="150"/>
      <c r="C825" s="150">
        <v>61</v>
      </c>
      <c r="D825" s="150"/>
      <c r="E825" s="150">
        <v>0.628865979381443</v>
      </c>
    </row>
    <row r="826" spans="1:5">
      <c r="A826" s="149" t="s">
        <v>855</v>
      </c>
      <c r="B826" s="150"/>
      <c r="C826" s="150">
        <v>477</v>
      </c>
      <c r="D826" s="150"/>
      <c r="E826" s="150">
        <v>0.957831325301205</v>
      </c>
    </row>
    <row r="827" spans="1:5">
      <c r="A827" s="149" t="s">
        <v>856</v>
      </c>
      <c r="B827" s="150"/>
      <c r="C827" s="150">
        <v>99</v>
      </c>
      <c r="D827" s="150"/>
      <c r="E827" s="150">
        <v>0.883928571428571</v>
      </c>
    </row>
    <row r="828" spans="1:5">
      <c r="A828" s="149" t="s">
        <v>857</v>
      </c>
      <c r="B828" s="150"/>
      <c r="C828" s="150"/>
      <c r="D828" s="150"/>
      <c r="E828" s="150"/>
    </row>
    <row r="829" spans="1:5">
      <c r="A829" s="149" t="s">
        <v>858</v>
      </c>
      <c r="B829" s="150"/>
      <c r="C829" s="150"/>
      <c r="D829" s="150"/>
      <c r="E829" s="150"/>
    </row>
    <row r="830" spans="1:5">
      <c r="A830" s="149" t="s">
        <v>196</v>
      </c>
      <c r="B830" s="150"/>
      <c r="C830" s="150"/>
      <c r="D830" s="150"/>
      <c r="E830" s="150"/>
    </row>
    <row r="831" spans="1:5">
      <c r="A831" s="149" t="s">
        <v>197</v>
      </c>
      <c r="B831" s="150"/>
      <c r="C831" s="150"/>
      <c r="D831" s="150"/>
      <c r="E831" s="150"/>
    </row>
    <row r="832" spans="1:5">
      <c r="A832" s="149" t="s">
        <v>198</v>
      </c>
      <c r="B832" s="150"/>
      <c r="C832" s="150"/>
      <c r="D832" s="150"/>
      <c r="E832" s="150"/>
    </row>
    <row r="833" spans="1:5">
      <c r="A833" s="149" t="s">
        <v>844</v>
      </c>
      <c r="B833" s="150"/>
      <c r="C833" s="150"/>
      <c r="D833" s="150"/>
      <c r="E833" s="150"/>
    </row>
    <row r="834" spans="1:5">
      <c r="A834" s="149" t="s">
        <v>859</v>
      </c>
      <c r="B834" s="150"/>
      <c r="C834" s="150"/>
      <c r="D834" s="150"/>
      <c r="E834" s="150"/>
    </row>
    <row r="835" spans="1:5">
      <c r="A835" s="149" t="s">
        <v>860</v>
      </c>
      <c r="B835" s="150"/>
      <c r="C835" s="150"/>
      <c r="D835" s="150"/>
      <c r="E835" s="150"/>
    </row>
    <row r="836" spans="1:5">
      <c r="A836" s="149" t="s">
        <v>861</v>
      </c>
      <c r="B836" s="150">
        <v>25472</v>
      </c>
      <c r="C836" s="150">
        <v>7315</v>
      </c>
      <c r="D836" s="150">
        <f>C836/B836</f>
        <v>0.287178077889447</v>
      </c>
      <c r="E836" s="150">
        <v>0.287178077889447</v>
      </c>
    </row>
    <row r="837" spans="1:5">
      <c r="A837" s="149" t="s">
        <v>862</v>
      </c>
      <c r="B837" s="150"/>
      <c r="C837" s="150">
        <v>7315</v>
      </c>
      <c r="D837" s="150"/>
      <c r="E837" s="150">
        <v>0.405352986811482</v>
      </c>
    </row>
    <row r="838" spans="1:5">
      <c r="A838" s="149" t="s">
        <v>863</v>
      </c>
      <c r="B838" s="150"/>
      <c r="C838" s="150"/>
      <c r="D838" s="150"/>
      <c r="E838" s="150">
        <v>0</v>
      </c>
    </row>
    <row r="839" spans="1:5">
      <c r="A839" s="149" t="s">
        <v>864</v>
      </c>
      <c r="B839" s="150"/>
      <c r="C839" s="150"/>
      <c r="D839" s="150"/>
      <c r="E839" s="150"/>
    </row>
    <row r="840" spans="1:5">
      <c r="A840" s="149" t="s">
        <v>865</v>
      </c>
      <c r="B840" s="150"/>
      <c r="C840" s="150"/>
      <c r="D840" s="150"/>
      <c r="E840" s="150"/>
    </row>
    <row r="841" spans="1:5">
      <c r="A841" s="149" t="s">
        <v>866</v>
      </c>
      <c r="B841" s="150"/>
      <c r="C841" s="150"/>
      <c r="D841" s="150"/>
      <c r="E841" s="150"/>
    </row>
    <row r="842" spans="1:5">
      <c r="A842" s="149" t="s">
        <v>867</v>
      </c>
      <c r="B842" s="150"/>
      <c r="C842" s="150"/>
      <c r="D842" s="150"/>
      <c r="E842" s="150"/>
    </row>
    <row r="843" spans="1:5">
      <c r="A843" s="149" t="s">
        <v>868</v>
      </c>
      <c r="B843" s="150"/>
      <c r="C843" s="150"/>
      <c r="D843" s="150"/>
      <c r="E843" s="150"/>
    </row>
    <row r="844" spans="1:5">
      <c r="A844" s="149" t="s">
        <v>161</v>
      </c>
      <c r="B844" s="150">
        <v>1550</v>
      </c>
      <c r="C844" s="150">
        <v>1317</v>
      </c>
      <c r="D844" s="150">
        <f>C844/B844</f>
        <v>0.849677419354839</v>
      </c>
      <c r="E844" s="150">
        <v>0.748720864127345</v>
      </c>
    </row>
    <row r="845" spans="1:5">
      <c r="A845" s="149" t="s">
        <v>869</v>
      </c>
      <c r="B845" s="150"/>
      <c r="C845" s="150"/>
      <c r="D845" s="150"/>
      <c r="E845" s="150"/>
    </row>
    <row r="846" spans="1:5">
      <c r="A846" s="149" t="s">
        <v>196</v>
      </c>
      <c r="B846" s="150"/>
      <c r="C846" s="150"/>
      <c r="D846" s="150"/>
      <c r="E846" s="150"/>
    </row>
    <row r="847" spans="1:5">
      <c r="A847" s="149" t="s">
        <v>197</v>
      </c>
      <c r="B847" s="150"/>
      <c r="C847" s="150"/>
      <c r="D847" s="150"/>
      <c r="E847" s="150"/>
    </row>
    <row r="848" spans="1:5">
      <c r="A848" s="149" t="s">
        <v>198</v>
      </c>
      <c r="B848" s="150"/>
      <c r="C848" s="150"/>
      <c r="D848" s="150"/>
      <c r="E848" s="150"/>
    </row>
    <row r="849" spans="1:5">
      <c r="A849" s="149" t="s">
        <v>870</v>
      </c>
      <c r="B849" s="150"/>
      <c r="C849" s="150"/>
      <c r="D849" s="150"/>
      <c r="E849" s="150"/>
    </row>
    <row r="850" spans="1:5">
      <c r="A850" s="149" t="s">
        <v>871</v>
      </c>
      <c r="B850" s="150"/>
      <c r="C850" s="150"/>
      <c r="D850" s="150"/>
      <c r="E850" s="150"/>
    </row>
    <row r="851" spans="1:5">
      <c r="A851" s="149" t="s">
        <v>872</v>
      </c>
      <c r="B851" s="150"/>
      <c r="C851" s="150"/>
      <c r="D851" s="150"/>
      <c r="E851" s="150"/>
    </row>
    <row r="852" spans="1:5">
      <c r="A852" s="149" t="s">
        <v>873</v>
      </c>
      <c r="B852" s="150"/>
      <c r="C852" s="150"/>
      <c r="D852" s="150"/>
      <c r="E852" s="150"/>
    </row>
    <row r="853" spans="1:5">
      <c r="A853" s="149" t="s">
        <v>874</v>
      </c>
      <c r="B853" s="150"/>
      <c r="C853" s="150"/>
      <c r="D853" s="150"/>
      <c r="E853" s="150"/>
    </row>
    <row r="854" spans="1:5">
      <c r="A854" s="149" t="s">
        <v>875</v>
      </c>
      <c r="B854" s="150"/>
      <c r="C854" s="150"/>
      <c r="D854" s="150"/>
      <c r="E854" s="150"/>
    </row>
    <row r="855" spans="1:5">
      <c r="A855" s="149" t="s">
        <v>876</v>
      </c>
      <c r="B855" s="150"/>
      <c r="C855" s="150"/>
      <c r="D855" s="150"/>
      <c r="E855" s="150"/>
    </row>
    <row r="856" spans="1:5">
      <c r="A856" s="149" t="s">
        <v>196</v>
      </c>
      <c r="B856" s="150"/>
      <c r="C856" s="150"/>
      <c r="D856" s="150"/>
      <c r="E856" s="150"/>
    </row>
    <row r="857" spans="1:5">
      <c r="A857" s="149" t="s">
        <v>197</v>
      </c>
      <c r="B857" s="150"/>
      <c r="C857" s="150"/>
      <c r="D857" s="150"/>
      <c r="E857" s="150"/>
    </row>
    <row r="858" spans="1:5">
      <c r="A858" s="149" t="s">
        <v>198</v>
      </c>
      <c r="B858" s="150"/>
      <c r="C858" s="150"/>
      <c r="D858" s="150"/>
      <c r="E858" s="150"/>
    </row>
    <row r="859" spans="1:5">
      <c r="A859" s="149" t="s">
        <v>877</v>
      </c>
      <c r="B859" s="150"/>
      <c r="C859" s="150"/>
      <c r="D859" s="150"/>
      <c r="E859" s="150"/>
    </row>
    <row r="860" spans="1:5">
      <c r="A860" s="149" t="s">
        <v>878</v>
      </c>
      <c r="B860" s="150"/>
      <c r="C860" s="150"/>
      <c r="D860" s="150"/>
      <c r="E860" s="150"/>
    </row>
    <row r="861" spans="1:5">
      <c r="A861" s="149" t="s">
        <v>879</v>
      </c>
      <c r="B861" s="150"/>
      <c r="C861" s="150"/>
      <c r="D861" s="150"/>
      <c r="E861" s="150"/>
    </row>
    <row r="862" spans="1:5">
      <c r="A862" s="149" t="s">
        <v>880</v>
      </c>
      <c r="B862" s="150"/>
      <c r="C862" s="150"/>
      <c r="D862" s="150"/>
      <c r="E862" s="150"/>
    </row>
    <row r="863" spans="1:5">
      <c r="A863" s="149" t="s">
        <v>881</v>
      </c>
      <c r="B863" s="150"/>
      <c r="C863" s="150"/>
      <c r="D863" s="150"/>
      <c r="E863" s="150"/>
    </row>
    <row r="864" spans="1:5">
      <c r="A864" s="149" t="s">
        <v>882</v>
      </c>
      <c r="B864" s="150"/>
      <c r="C864" s="150"/>
      <c r="D864" s="150"/>
      <c r="E864" s="150"/>
    </row>
    <row r="865" spans="1:5">
      <c r="A865" s="149" t="s">
        <v>883</v>
      </c>
      <c r="B865" s="150"/>
      <c r="C865" s="150"/>
      <c r="D865" s="150"/>
      <c r="E865" s="150"/>
    </row>
    <row r="866" spans="1:5">
      <c r="A866" s="149" t="s">
        <v>884</v>
      </c>
      <c r="B866" s="150"/>
      <c r="C866" s="150"/>
      <c r="D866" s="150"/>
      <c r="E866" s="150"/>
    </row>
    <row r="867" spans="1:5">
      <c r="A867" s="149" t="s">
        <v>885</v>
      </c>
      <c r="B867" s="150"/>
      <c r="C867" s="150"/>
      <c r="D867" s="150"/>
      <c r="E867" s="150"/>
    </row>
    <row r="868" spans="1:5">
      <c r="A868" s="149" t="s">
        <v>886</v>
      </c>
      <c r="B868" s="150"/>
      <c r="C868" s="150"/>
      <c r="D868" s="150"/>
      <c r="E868" s="150"/>
    </row>
    <row r="869" spans="1:5">
      <c r="A869" s="149" t="s">
        <v>887</v>
      </c>
      <c r="B869" s="150"/>
      <c r="C869" s="150"/>
      <c r="D869" s="150"/>
      <c r="E869" s="150"/>
    </row>
    <row r="870" spans="1:5">
      <c r="A870" s="149" t="s">
        <v>888</v>
      </c>
      <c r="B870" s="150"/>
      <c r="C870" s="150"/>
      <c r="D870" s="150"/>
      <c r="E870" s="150"/>
    </row>
    <row r="871" spans="1:5">
      <c r="A871" s="149" t="s">
        <v>889</v>
      </c>
      <c r="B871" s="150"/>
      <c r="C871" s="150"/>
      <c r="D871" s="150"/>
      <c r="E871" s="150"/>
    </row>
    <row r="872" spans="1:5">
      <c r="A872" s="149" t="s">
        <v>196</v>
      </c>
      <c r="B872" s="150"/>
      <c r="C872" s="150"/>
      <c r="D872" s="150"/>
      <c r="E872" s="150"/>
    </row>
    <row r="873" spans="1:5">
      <c r="A873" s="149" t="s">
        <v>197</v>
      </c>
      <c r="B873" s="150"/>
      <c r="C873" s="150"/>
      <c r="D873" s="150"/>
      <c r="E873" s="150"/>
    </row>
    <row r="874" spans="1:5">
      <c r="A874" s="149" t="s">
        <v>198</v>
      </c>
      <c r="B874" s="150"/>
      <c r="C874" s="150"/>
      <c r="D874" s="150"/>
      <c r="E874" s="150"/>
    </row>
    <row r="875" spans="1:5">
      <c r="A875" s="149" t="s">
        <v>890</v>
      </c>
      <c r="B875" s="150"/>
      <c r="C875" s="150"/>
      <c r="D875" s="150"/>
      <c r="E875" s="150"/>
    </row>
    <row r="876" spans="1:5">
      <c r="A876" s="149" t="s">
        <v>891</v>
      </c>
      <c r="B876" s="150">
        <v>634</v>
      </c>
      <c r="C876" s="150">
        <v>987</v>
      </c>
      <c r="D876" s="150">
        <f>C876/B876</f>
        <v>1.55678233438486</v>
      </c>
      <c r="E876" s="150">
        <v>1.03567681007345</v>
      </c>
    </row>
    <row r="877" spans="1:5">
      <c r="A877" s="149" t="s">
        <v>196</v>
      </c>
      <c r="B877" s="150"/>
      <c r="C877" s="150">
        <v>546</v>
      </c>
      <c r="D877" s="150"/>
      <c r="E877" s="150">
        <v>1.09638554216867</v>
      </c>
    </row>
    <row r="878" spans="1:5">
      <c r="A878" s="149" t="s">
        <v>197</v>
      </c>
      <c r="B878" s="150"/>
      <c r="C878" s="150"/>
      <c r="D878" s="150"/>
      <c r="E878" s="150"/>
    </row>
    <row r="879" spans="1:5">
      <c r="A879" s="149" t="s">
        <v>198</v>
      </c>
      <c r="B879" s="150"/>
      <c r="C879" s="150"/>
      <c r="D879" s="150"/>
      <c r="E879" s="150"/>
    </row>
    <row r="880" spans="1:5">
      <c r="A880" s="149" t="s">
        <v>892</v>
      </c>
      <c r="B880" s="150"/>
      <c r="C880" s="150"/>
      <c r="D880" s="150"/>
      <c r="E880" s="150"/>
    </row>
    <row r="881" spans="1:5">
      <c r="A881" s="149" t="s">
        <v>893</v>
      </c>
      <c r="B881" s="150"/>
      <c r="C881" s="150"/>
      <c r="D881" s="150"/>
      <c r="E881" s="150"/>
    </row>
    <row r="882" spans="1:5">
      <c r="A882" s="149" t="s">
        <v>894</v>
      </c>
      <c r="B882" s="150"/>
      <c r="C882" s="150"/>
      <c r="D882" s="150"/>
      <c r="E882" s="150"/>
    </row>
    <row r="883" spans="1:5">
      <c r="A883" s="149" t="s">
        <v>895</v>
      </c>
      <c r="B883" s="150"/>
      <c r="C883" s="150"/>
      <c r="D883" s="150"/>
      <c r="E883" s="150"/>
    </row>
    <row r="884" spans="1:5">
      <c r="A884" s="149" t="s">
        <v>896</v>
      </c>
      <c r="B884" s="150"/>
      <c r="C884" s="150"/>
      <c r="D884" s="150"/>
      <c r="E884" s="150"/>
    </row>
    <row r="885" spans="1:5">
      <c r="A885" s="149" t="s">
        <v>897</v>
      </c>
      <c r="B885" s="150"/>
      <c r="C885" s="150">
        <v>431</v>
      </c>
      <c r="D885" s="150"/>
      <c r="E885" s="150">
        <v>0.968539325842697</v>
      </c>
    </row>
    <row r="886" spans="1:5">
      <c r="A886" s="149" t="s">
        <v>898</v>
      </c>
      <c r="B886" s="150"/>
      <c r="C886" s="150"/>
      <c r="D886" s="150"/>
      <c r="E886" s="150"/>
    </row>
    <row r="887" spans="1:5">
      <c r="A887" s="149" t="s">
        <v>844</v>
      </c>
      <c r="B887" s="150"/>
      <c r="C887" s="150"/>
      <c r="D887" s="150"/>
      <c r="E887" s="150"/>
    </row>
    <row r="888" spans="1:5">
      <c r="A888" s="149" t="s">
        <v>899</v>
      </c>
      <c r="B888" s="150"/>
      <c r="C888" s="150"/>
      <c r="D888" s="150"/>
      <c r="E888" s="150"/>
    </row>
    <row r="889" spans="1:5">
      <c r="A889" s="149" t="s">
        <v>900</v>
      </c>
      <c r="B889" s="150"/>
      <c r="C889" s="150">
        <v>10</v>
      </c>
      <c r="D889" s="150"/>
      <c r="E889" s="150">
        <v>1</v>
      </c>
    </row>
    <row r="890" spans="1:5">
      <c r="A890" s="149" t="s">
        <v>901</v>
      </c>
      <c r="B890" s="150">
        <v>166</v>
      </c>
      <c r="C890" s="150">
        <v>276</v>
      </c>
      <c r="D890" s="150">
        <f>C890/B890</f>
        <v>1.66265060240964</v>
      </c>
      <c r="E890" s="150">
        <v>1</v>
      </c>
    </row>
    <row r="891" spans="1:5">
      <c r="A891" s="149" t="s">
        <v>196</v>
      </c>
      <c r="B891" s="150"/>
      <c r="C891" s="150">
        <v>215</v>
      </c>
      <c r="D891" s="150"/>
      <c r="E891" s="150">
        <v>1.02380952380952</v>
      </c>
    </row>
    <row r="892" spans="1:5">
      <c r="A892" s="149" t="s">
        <v>197</v>
      </c>
      <c r="B892" s="150"/>
      <c r="C892" s="150"/>
      <c r="D892" s="150"/>
      <c r="E892" s="150"/>
    </row>
    <row r="893" spans="1:5">
      <c r="A893" s="149" t="s">
        <v>198</v>
      </c>
      <c r="B893" s="150"/>
      <c r="C893" s="150"/>
      <c r="D893" s="150"/>
      <c r="E893" s="150"/>
    </row>
    <row r="894" spans="1:5">
      <c r="A894" s="149" t="s">
        <v>902</v>
      </c>
      <c r="B894" s="150"/>
      <c r="C894" s="150"/>
      <c r="D894" s="150"/>
      <c r="E894" s="150"/>
    </row>
    <row r="895" spans="1:5">
      <c r="A895" s="149" t="s">
        <v>903</v>
      </c>
      <c r="B895" s="150"/>
      <c r="C895" s="150">
        <v>20</v>
      </c>
      <c r="D895" s="150"/>
      <c r="E895" s="150">
        <v>0.8</v>
      </c>
    </row>
    <row r="896" spans="1:5">
      <c r="A896" s="149" t="s">
        <v>904</v>
      </c>
      <c r="B896" s="150"/>
      <c r="C896" s="150"/>
      <c r="D896" s="150"/>
      <c r="E896" s="150"/>
    </row>
    <row r="897" spans="1:5">
      <c r="A897" s="149" t="s">
        <v>905</v>
      </c>
      <c r="B897" s="150"/>
      <c r="C897" s="150"/>
      <c r="D897" s="150"/>
      <c r="E897" s="150"/>
    </row>
    <row r="898" spans="1:5">
      <c r="A898" s="149" t="s">
        <v>906</v>
      </c>
      <c r="B898" s="150"/>
      <c r="C898" s="150">
        <v>41</v>
      </c>
      <c r="D898" s="150"/>
      <c r="E898" s="150">
        <v>1</v>
      </c>
    </row>
    <row r="899" spans="1:5">
      <c r="A899" s="149" t="s">
        <v>907</v>
      </c>
      <c r="B899" s="150"/>
      <c r="C899" s="150"/>
      <c r="D899" s="150"/>
      <c r="E899" s="150"/>
    </row>
    <row r="900" spans="1:5">
      <c r="A900" s="149" t="s">
        <v>196</v>
      </c>
      <c r="B900" s="150"/>
      <c r="C900" s="150"/>
      <c r="D900" s="150"/>
      <c r="E900" s="150"/>
    </row>
    <row r="901" spans="1:5">
      <c r="A901" s="149" t="s">
        <v>197</v>
      </c>
      <c r="B901" s="150"/>
      <c r="C901" s="150"/>
      <c r="D901" s="150"/>
      <c r="E901" s="150"/>
    </row>
    <row r="902" spans="1:5">
      <c r="A902" s="149" t="s">
        <v>198</v>
      </c>
      <c r="B902" s="150"/>
      <c r="C902" s="150"/>
      <c r="D902" s="150"/>
      <c r="E902" s="150"/>
    </row>
    <row r="903" spans="1:5">
      <c r="A903" s="149" t="s">
        <v>908</v>
      </c>
      <c r="B903" s="150"/>
      <c r="C903" s="150"/>
      <c r="D903" s="150"/>
      <c r="E903" s="150"/>
    </row>
    <row r="904" spans="1:5">
      <c r="A904" s="149" t="s">
        <v>909</v>
      </c>
      <c r="B904" s="150"/>
      <c r="C904" s="150"/>
      <c r="D904" s="150"/>
      <c r="E904" s="150"/>
    </row>
    <row r="905" spans="1:5">
      <c r="A905" s="149" t="s">
        <v>910</v>
      </c>
      <c r="B905" s="150"/>
      <c r="C905" s="150"/>
      <c r="D905" s="150"/>
      <c r="E905" s="150"/>
    </row>
    <row r="906" spans="1:5">
      <c r="A906" s="149" t="s">
        <v>911</v>
      </c>
      <c r="B906" s="150">
        <v>750</v>
      </c>
      <c r="C906" s="150">
        <v>54</v>
      </c>
      <c r="D906" s="150">
        <f>C906/B906</f>
        <v>0.072</v>
      </c>
      <c r="E906" s="150">
        <v>0.10188679245283</v>
      </c>
    </row>
    <row r="907" spans="1:5">
      <c r="A907" s="149" t="s">
        <v>196</v>
      </c>
      <c r="B907" s="150"/>
      <c r="C907" s="150"/>
      <c r="D907" s="150"/>
      <c r="E907" s="150"/>
    </row>
    <row r="908" spans="1:5">
      <c r="A908" s="149" t="s">
        <v>197</v>
      </c>
      <c r="B908" s="150"/>
      <c r="C908" s="150"/>
      <c r="D908" s="150"/>
      <c r="E908" s="150"/>
    </row>
    <row r="909" spans="1:5">
      <c r="A909" s="149" t="s">
        <v>198</v>
      </c>
      <c r="B909" s="150"/>
      <c r="C909" s="150"/>
      <c r="D909" s="150"/>
      <c r="E909" s="150"/>
    </row>
    <row r="910" spans="1:5">
      <c r="A910" s="149" t="s">
        <v>912</v>
      </c>
      <c r="B910" s="150"/>
      <c r="C910" s="150"/>
      <c r="D910" s="150"/>
      <c r="E910" s="150"/>
    </row>
    <row r="911" spans="1:5">
      <c r="A911" s="149" t="s">
        <v>913</v>
      </c>
      <c r="B911" s="150"/>
      <c r="C911" s="150">
        <v>4</v>
      </c>
      <c r="D911" s="150"/>
      <c r="E911" s="150">
        <v>0.0149812734082397</v>
      </c>
    </row>
    <row r="912" spans="1:5">
      <c r="A912" s="149" t="s">
        <v>914</v>
      </c>
      <c r="B912" s="150"/>
      <c r="C912" s="150">
        <v>50</v>
      </c>
      <c r="D912" s="150"/>
      <c r="E912" s="150">
        <v>0.190114068441065</v>
      </c>
    </row>
    <row r="913" spans="1:5">
      <c r="A913" s="149" t="s">
        <v>915</v>
      </c>
      <c r="B913" s="150"/>
      <c r="C913" s="150"/>
      <c r="D913" s="150"/>
      <c r="E913" s="150"/>
    </row>
    <row r="914" spans="1:5">
      <c r="A914" s="149" t="s">
        <v>916</v>
      </c>
      <c r="B914" s="150"/>
      <c r="C914" s="150"/>
      <c r="D914" s="150"/>
      <c r="E914" s="150"/>
    </row>
    <row r="915" spans="1:5">
      <c r="A915" s="149" t="s">
        <v>917</v>
      </c>
      <c r="B915" s="150"/>
      <c r="C915" s="150"/>
      <c r="D915" s="150"/>
      <c r="E915" s="150"/>
    </row>
    <row r="916" spans="1:5">
      <c r="A916" s="149" t="s">
        <v>918</v>
      </c>
      <c r="B916" s="150"/>
      <c r="C916" s="150"/>
      <c r="D916" s="150"/>
      <c r="E916" s="150"/>
    </row>
    <row r="917" spans="1:5">
      <c r="A917" s="149" t="s">
        <v>919</v>
      </c>
      <c r="B917" s="150"/>
      <c r="C917" s="150"/>
      <c r="D917" s="150"/>
      <c r="E917" s="150"/>
    </row>
    <row r="918" spans="1:5">
      <c r="A918" s="149" t="s">
        <v>920</v>
      </c>
      <c r="B918" s="150"/>
      <c r="C918" s="150"/>
      <c r="D918" s="150"/>
      <c r="E918" s="150"/>
    </row>
    <row r="919" spans="1:5">
      <c r="A919" s="149" t="s">
        <v>921</v>
      </c>
      <c r="B919" s="150"/>
      <c r="C919" s="150"/>
      <c r="D919" s="150"/>
      <c r="E919" s="150"/>
    </row>
    <row r="920" spans="1:5">
      <c r="A920" s="149" t="s">
        <v>162</v>
      </c>
      <c r="B920" s="150">
        <v>328</v>
      </c>
      <c r="C920" s="150">
        <v>2292</v>
      </c>
      <c r="D920" s="150">
        <f>C920/B920</f>
        <v>6.98780487804878</v>
      </c>
      <c r="E920" s="150">
        <v>5.77329974811083</v>
      </c>
    </row>
    <row r="921" spans="1:5">
      <c r="A921" s="149" t="s">
        <v>922</v>
      </c>
      <c r="B921" s="150">
        <v>77</v>
      </c>
      <c r="C921" s="150">
        <v>152</v>
      </c>
      <c r="D921" s="150">
        <f>C921/B921</f>
        <v>1.97402597402597</v>
      </c>
      <c r="E921" s="150">
        <v>0.756218905472637</v>
      </c>
    </row>
    <row r="922" spans="1:5">
      <c r="A922" s="149" t="s">
        <v>196</v>
      </c>
      <c r="B922" s="150"/>
      <c r="C922" s="150">
        <v>96</v>
      </c>
      <c r="D922" s="150"/>
      <c r="E922" s="150">
        <v>1.09090909090909</v>
      </c>
    </row>
    <row r="923" spans="1:5">
      <c r="A923" s="149" t="s">
        <v>197</v>
      </c>
      <c r="B923" s="150"/>
      <c r="C923" s="150">
        <v>20</v>
      </c>
      <c r="D923" s="150"/>
      <c r="E923" s="150">
        <v>1</v>
      </c>
    </row>
    <row r="924" spans="1:5">
      <c r="A924" s="149" t="s">
        <v>198</v>
      </c>
      <c r="B924" s="150"/>
      <c r="C924" s="150"/>
      <c r="D924" s="150"/>
      <c r="E924" s="150"/>
    </row>
    <row r="925" spans="1:5">
      <c r="A925" s="149" t="s">
        <v>923</v>
      </c>
      <c r="B925" s="150"/>
      <c r="C925" s="150"/>
      <c r="D925" s="150"/>
      <c r="E925" s="150"/>
    </row>
    <row r="926" spans="1:5">
      <c r="A926" s="149" t="s">
        <v>924</v>
      </c>
      <c r="B926" s="150"/>
      <c r="C926" s="150"/>
      <c r="D926" s="150"/>
      <c r="E926" s="150"/>
    </row>
    <row r="927" spans="1:5">
      <c r="A927" s="149" t="s">
        <v>925</v>
      </c>
      <c r="B927" s="150"/>
      <c r="C927" s="150"/>
      <c r="D927" s="150"/>
      <c r="E927" s="150"/>
    </row>
    <row r="928" spans="1:5">
      <c r="A928" s="149" t="s">
        <v>926</v>
      </c>
      <c r="B928" s="150"/>
      <c r="C928" s="150"/>
      <c r="D928" s="150"/>
      <c r="E928" s="150"/>
    </row>
    <row r="929" spans="1:5">
      <c r="A929" s="149" t="s">
        <v>205</v>
      </c>
      <c r="B929" s="150"/>
      <c r="C929" s="150"/>
      <c r="D929" s="150"/>
      <c r="E929" s="150"/>
    </row>
    <row r="930" spans="1:5">
      <c r="A930" s="149" t="s">
        <v>927</v>
      </c>
      <c r="B930" s="150"/>
      <c r="C930" s="150">
        <v>36</v>
      </c>
      <c r="D930" s="150"/>
      <c r="E930" s="150">
        <v>0.387096774193548</v>
      </c>
    </row>
    <row r="931" spans="1:5">
      <c r="A931" s="149" t="s">
        <v>928</v>
      </c>
      <c r="B931" s="150">
        <v>251</v>
      </c>
      <c r="C931" s="150">
        <v>590</v>
      </c>
      <c r="D931" s="150">
        <f>C931/B931</f>
        <v>2.35059760956175</v>
      </c>
      <c r="E931" s="150">
        <v>4.04109589041096</v>
      </c>
    </row>
    <row r="932" spans="1:5">
      <c r="A932" s="149" t="s">
        <v>196</v>
      </c>
      <c r="B932" s="150"/>
      <c r="C932" s="150">
        <v>84</v>
      </c>
      <c r="D932" s="150"/>
      <c r="E932" s="150">
        <v>1.10526315789474</v>
      </c>
    </row>
    <row r="933" spans="1:5">
      <c r="A933" s="149" t="s">
        <v>197</v>
      </c>
      <c r="B933" s="150"/>
      <c r="C933" s="150"/>
      <c r="D933" s="150"/>
      <c r="E933" s="150"/>
    </row>
    <row r="934" spans="1:5">
      <c r="A934" s="149" t="s">
        <v>198</v>
      </c>
      <c r="B934" s="150"/>
      <c r="C934" s="150"/>
      <c r="D934" s="150"/>
      <c r="E934" s="150"/>
    </row>
    <row r="935" spans="1:5">
      <c r="A935" s="149" t="s">
        <v>929</v>
      </c>
      <c r="B935" s="150"/>
      <c r="C935" s="150">
        <v>200</v>
      </c>
      <c r="D935" s="150"/>
      <c r="E935" s="150"/>
    </row>
    <row r="936" spans="1:5">
      <c r="A936" s="149" t="s">
        <v>930</v>
      </c>
      <c r="B936" s="150"/>
      <c r="C936" s="150"/>
      <c r="D936" s="150"/>
      <c r="E936" s="150"/>
    </row>
    <row r="937" spans="1:5">
      <c r="A937" s="149" t="s">
        <v>931</v>
      </c>
      <c r="B937" s="150"/>
      <c r="C937" s="150">
        <v>306</v>
      </c>
      <c r="D937" s="150"/>
      <c r="E937" s="150">
        <v>4.37142857142857</v>
      </c>
    </row>
    <row r="938" spans="1:5">
      <c r="A938" s="149" t="s">
        <v>932</v>
      </c>
      <c r="B938" s="150"/>
      <c r="C938" s="150">
        <v>50</v>
      </c>
      <c r="D938" s="150"/>
      <c r="E938" s="150">
        <v>1</v>
      </c>
    </row>
    <row r="939" spans="1:5">
      <c r="A939" s="149" t="s">
        <v>196</v>
      </c>
      <c r="B939" s="150"/>
      <c r="C939" s="150"/>
      <c r="D939" s="150"/>
      <c r="E939" s="150"/>
    </row>
    <row r="940" spans="1:5">
      <c r="A940" s="149" t="s">
        <v>197</v>
      </c>
      <c r="B940" s="150"/>
      <c r="C940" s="150"/>
      <c r="D940" s="150"/>
      <c r="E940" s="150"/>
    </row>
    <row r="941" spans="1:5">
      <c r="A941" s="149" t="s">
        <v>198</v>
      </c>
      <c r="B941" s="150"/>
      <c r="C941" s="150"/>
      <c r="D941" s="150"/>
      <c r="E941" s="150"/>
    </row>
    <row r="942" spans="1:5">
      <c r="A942" s="149" t="s">
        <v>933</v>
      </c>
      <c r="B942" s="150"/>
      <c r="C942" s="150"/>
      <c r="D942" s="150"/>
      <c r="E942" s="150"/>
    </row>
    <row r="943" spans="1:5">
      <c r="A943" s="149" t="s">
        <v>934</v>
      </c>
      <c r="B943" s="150"/>
      <c r="C943" s="150">
        <v>50</v>
      </c>
      <c r="D943" s="150"/>
      <c r="E943" s="150">
        <v>1</v>
      </c>
    </row>
    <row r="944" spans="1:5">
      <c r="A944" s="149" t="s">
        <v>935</v>
      </c>
      <c r="B944" s="150"/>
      <c r="C944" s="150">
        <v>1500</v>
      </c>
      <c r="D944" s="150"/>
      <c r="E944" s="150"/>
    </row>
    <row r="945" spans="1:5">
      <c r="A945" s="149" t="s">
        <v>936</v>
      </c>
      <c r="B945" s="150"/>
      <c r="C945" s="150">
        <v>0</v>
      </c>
      <c r="D945" s="150"/>
      <c r="E945" s="150"/>
    </row>
    <row r="946" spans="1:5">
      <c r="A946" s="149" t="s">
        <v>937</v>
      </c>
      <c r="B946" s="150"/>
      <c r="C946" s="150">
        <v>1500</v>
      </c>
      <c r="D946" s="150"/>
      <c r="E946" s="150"/>
    </row>
    <row r="947" spans="1:5">
      <c r="A947" s="149" t="s">
        <v>163</v>
      </c>
      <c r="B947" s="150"/>
      <c r="C947" s="150">
        <v>40</v>
      </c>
      <c r="D947" s="150"/>
      <c r="E947" s="150"/>
    </row>
    <row r="948" spans="1:5">
      <c r="A948" s="149" t="s">
        <v>938</v>
      </c>
      <c r="B948" s="150"/>
      <c r="C948" s="150"/>
      <c r="D948" s="150"/>
      <c r="E948" s="150"/>
    </row>
    <row r="949" spans="1:5">
      <c r="A949" s="149" t="s">
        <v>196</v>
      </c>
      <c r="B949" s="150"/>
      <c r="C949" s="150"/>
      <c r="D949" s="150"/>
      <c r="E949" s="150"/>
    </row>
    <row r="950" spans="1:5">
      <c r="A950" s="149" t="s">
        <v>197</v>
      </c>
      <c r="B950" s="150"/>
      <c r="C950" s="150"/>
      <c r="D950" s="150"/>
      <c r="E950" s="150"/>
    </row>
    <row r="951" spans="1:5">
      <c r="A951" s="149" t="s">
        <v>198</v>
      </c>
      <c r="B951" s="150"/>
      <c r="C951" s="150"/>
      <c r="D951" s="150"/>
      <c r="E951" s="150"/>
    </row>
    <row r="952" spans="1:5">
      <c r="A952" s="149" t="s">
        <v>939</v>
      </c>
      <c r="B952" s="150"/>
      <c r="C952" s="150"/>
      <c r="D952" s="150"/>
      <c r="E952" s="150"/>
    </row>
    <row r="953" spans="1:5">
      <c r="A953" s="149" t="s">
        <v>205</v>
      </c>
      <c r="B953" s="150"/>
      <c r="C953" s="150"/>
      <c r="D953" s="150"/>
      <c r="E953" s="150"/>
    </row>
    <row r="954" spans="1:5">
      <c r="A954" s="149" t="s">
        <v>940</v>
      </c>
      <c r="B954" s="150"/>
      <c r="C954" s="150"/>
      <c r="D954" s="150"/>
      <c r="E954" s="150"/>
    </row>
    <row r="955" spans="1:5">
      <c r="A955" s="149" t="s">
        <v>941</v>
      </c>
      <c r="B955" s="150"/>
      <c r="C955" s="150">
        <v>40</v>
      </c>
      <c r="D955" s="150"/>
      <c r="E955" s="150"/>
    </row>
    <row r="956" spans="1:5">
      <c r="A956" s="149" t="s">
        <v>942</v>
      </c>
      <c r="B956" s="150"/>
      <c r="C956" s="150"/>
      <c r="D956" s="150"/>
      <c r="E956" s="150"/>
    </row>
    <row r="957" spans="1:5">
      <c r="A957" s="149" t="s">
        <v>943</v>
      </c>
      <c r="B957" s="150"/>
      <c r="C957" s="150"/>
      <c r="D957" s="150"/>
      <c r="E957" s="150"/>
    </row>
    <row r="958" spans="1:5">
      <c r="A958" s="149" t="s">
        <v>944</v>
      </c>
      <c r="B958" s="150"/>
      <c r="C958" s="150"/>
      <c r="D958" s="150"/>
      <c r="E958" s="150"/>
    </row>
    <row r="959" spans="1:5">
      <c r="A959" s="149" t="s">
        <v>945</v>
      </c>
      <c r="B959" s="150"/>
      <c r="C959" s="150"/>
      <c r="D959" s="150"/>
      <c r="E959" s="150"/>
    </row>
    <row r="960" spans="1:5">
      <c r="A960" s="149" t="s">
        <v>946</v>
      </c>
      <c r="B960" s="150"/>
      <c r="C960" s="150"/>
      <c r="D960" s="150"/>
      <c r="E960" s="150"/>
    </row>
    <row r="961" spans="1:5">
      <c r="A961" s="149" t="s">
        <v>947</v>
      </c>
      <c r="B961" s="150"/>
      <c r="C961" s="150"/>
      <c r="D961" s="150"/>
      <c r="E961" s="150"/>
    </row>
    <row r="962" spans="1:5">
      <c r="A962" s="149" t="s">
        <v>948</v>
      </c>
      <c r="B962" s="150"/>
      <c r="C962" s="150"/>
      <c r="D962" s="150"/>
      <c r="E962" s="150"/>
    </row>
    <row r="963" spans="1:5">
      <c r="A963" s="149" t="s">
        <v>949</v>
      </c>
      <c r="B963" s="150"/>
      <c r="C963" s="150"/>
      <c r="D963" s="150"/>
      <c r="E963" s="150"/>
    </row>
    <row r="964" spans="1:5">
      <c r="A964" s="149" t="s">
        <v>950</v>
      </c>
      <c r="B964" s="150"/>
      <c r="C964" s="150">
        <v>40</v>
      </c>
      <c r="D964" s="150"/>
      <c r="E964" s="150"/>
    </row>
    <row r="965" spans="1:5">
      <c r="A965" s="149" t="s">
        <v>951</v>
      </c>
      <c r="B965" s="150"/>
      <c r="C965" s="150"/>
      <c r="D965" s="150"/>
      <c r="E965" s="150"/>
    </row>
    <row r="966" spans="1:5">
      <c r="A966" s="149" t="s">
        <v>952</v>
      </c>
      <c r="B966" s="150"/>
      <c r="C966" s="150"/>
      <c r="D966" s="150"/>
      <c r="E966" s="150"/>
    </row>
    <row r="967" spans="1:5">
      <c r="A967" s="149" t="s">
        <v>953</v>
      </c>
      <c r="B967" s="150"/>
      <c r="C967" s="150"/>
      <c r="D967" s="150"/>
      <c r="E967" s="150"/>
    </row>
    <row r="968" spans="1:5">
      <c r="A968" s="149" t="s">
        <v>954</v>
      </c>
      <c r="B968" s="150"/>
      <c r="C968" s="150"/>
      <c r="D968" s="150"/>
      <c r="E968" s="150"/>
    </row>
    <row r="969" spans="1:5">
      <c r="A969" s="149" t="s">
        <v>955</v>
      </c>
      <c r="B969" s="150"/>
      <c r="C969" s="150"/>
      <c r="D969" s="150"/>
      <c r="E969" s="150"/>
    </row>
    <row r="970" spans="1:5">
      <c r="A970" s="149" t="s">
        <v>956</v>
      </c>
      <c r="B970" s="150"/>
      <c r="C970" s="150"/>
      <c r="D970" s="150"/>
      <c r="E970" s="150"/>
    </row>
    <row r="971" spans="1:5">
      <c r="A971" s="149" t="s">
        <v>957</v>
      </c>
      <c r="B971" s="150"/>
      <c r="C971" s="150"/>
      <c r="D971" s="150"/>
      <c r="E971" s="150"/>
    </row>
    <row r="972" spans="1:5">
      <c r="A972" s="149" t="s">
        <v>958</v>
      </c>
      <c r="B972" s="150"/>
      <c r="C972" s="150"/>
      <c r="D972" s="150"/>
      <c r="E972" s="150"/>
    </row>
    <row r="973" spans="1:5">
      <c r="A973" s="149" t="s">
        <v>959</v>
      </c>
      <c r="B973" s="150"/>
      <c r="C973" s="150"/>
      <c r="D973" s="150"/>
      <c r="E973" s="150"/>
    </row>
    <row r="974" spans="1:5">
      <c r="A974" s="149" t="s">
        <v>960</v>
      </c>
      <c r="B974" s="150"/>
      <c r="C974" s="150"/>
      <c r="D974" s="150"/>
      <c r="E974" s="150"/>
    </row>
    <row r="975" spans="1:5">
      <c r="A975" s="149" t="s">
        <v>961</v>
      </c>
      <c r="B975" s="150"/>
      <c r="C975" s="150"/>
      <c r="D975" s="150"/>
      <c r="E975" s="150"/>
    </row>
    <row r="976" spans="1:5">
      <c r="A976" s="149" t="s">
        <v>164</v>
      </c>
      <c r="B976" s="150"/>
      <c r="C976" s="150"/>
      <c r="D976" s="150"/>
      <c r="E976" s="150"/>
    </row>
    <row r="977" spans="1:5">
      <c r="A977" s="149" t="s">
        <v>962</v>
      </c>
      <c r="B977" s="150"/>
      <c r="C977" s="150"/>
      <c r="D977" s="150"/>
      <c r="E977" s="150"/>
    </row>
    <row r="978" spans="1:5">
      <c r="A978" s="149" t="s">
        <v>963</v>
      </c>
      <c r="B978" s="150"/>
      <c r="C978" s="150"/>
      <c r="D978" s="150"/>
      <c r="E978" s="150"/>
    </row>
    <row r="979" spans="1:5">
      <c r="A979" s="149" t="s">
        <v>964</v>
      </c>
      <c r="B979" s="150"/>
      <c r="C979" s="150"/>
      <c r="D979" s="150"/>
      <c r="E979" s="150"/>
    </row>
    <row r="980" spans="1:5">
      <c r="A980" s="149" t="s">
        <v>965</v>
      </c>
      <c r="B980" s="150"/>
      <c r="C980" s="150"/>
      <c r="D980" s="150"/>
      <c r="E980" s="150"/>
    </row>
    <row r="981" spans="1:5">
      <c r="A981" s="149" t="s">
        <v>966</v>
      </c>
      <c r="B981" s="150"/>
      <c r="C981" s="150"/>
      <c r="D981" s="150"/>
      <c r="E981" s="150"/>
    </row>
    <row r="982" spans="1:5">
      <c r="A982" s="149" t="s">
        <v>708</v>
      </c>
      <c r="B982" s="150"/>
      <c r="C982" s="150"/>
      <c r="D982" s="150"/>
      <c r="E982" s="150"/>
    </row>
    <row r="983" spans="1:5">
      <c r="A983" s="149" t="s">
        <v>967</v>
      </c>
      <c r="B983" s="150"/>
      <c r="C983" s="150"/>
      <c r="D983" s="150"/>
      <c r="E983" s="150"/>
    </row>
    <row r="984" spans="1:5">
      <c r="A984" s="149" t="s">
        <v>968</v>
      </c>
      <c r="B984" s="150"/>
      <c r="C984" s="150"/>
      <c r="D984" s="150"/>
      <c r="E984" s="150"/>
    </row>
    <row r="985" spans="1:5">
      <c r="A985" s="149" t="s">
        <v>969</v>
      </c>
      <c r="B985" s="150"/>
      <c r="C985" s="150"/>
      <c r="D985" s="150"/>
      <c r="E985" s="150"/>
    </row>
    <row r="986" spans="1:5">
      <c r="A986" s="149" t="s">
        <v>165</v>
      </c>
      <c r="B986" s="150">
        <v>3798</v>
      </c>
      <c r="C986" s="150">
        <v>7636</v>
      </c>
      <c r="D986" s="150">
        <f>C986/B986</f>
        <v>2.01053185887309</v>
      </c>
      <c r="E986" s="150">
        <v>1.30619226821758</v>
      </c>
    </row>
    <row r="987" spans="1:5">
      <c r="A987" s="149" t="s">
        <v>970</v>
      </c>
      <c r="B987" s="150">
        <v>2072</v>
      </c>
      <c r="C987" s="150">
        <v>7580</v>
      </c>
      <c r="D987" s="150">
        <f>C987/B987</f>
        <v>3.65830115830116</v>
      </c>
      <c r="E987" s="150">
        <v>1.89263420724095</v>
      </c>
    </row>
    <row r="988" spans="1:5">
      <c r="A988" s="149" t="s">
        <v>196</v>
      </c>
      <c r="B988" s="150"/>
      <c r="C988" s="150">
        <v>244</v>
      </c>
      <c r="D988" s="150"/>
      <c r="E988" s="150">
        <v>1.03389830508475</v>
      </c>
    </row>
    <row r="989" spans="1:5">
      <c r="A989" s="149" t="s">
        <v>197</v>
      </c>
      <c r="B989" s="150"/>
      <c r="C989" s="150">
        <v>10</v>
      </c>
      <c r="D989" s="150"/>
      <c r="E989" s="150"/>
    </row>
    <row r="990" spans="1:5">
      <c r="A990" s="149" t="s">
        <v>198</v>
      </c>
      <c r="B990" s="150"/>
      <c r="C990" s="150">
        <v>10</v>
      </c>
      <c r="D990" s="150"/>
      <c r="E990" s="150">
        <v>1</v>
      </c>
    </row>
    <row r="991" spans="1:5">
      <c r="A991" s="149" t="s">
        <v>971</v>
      </c>
      <c r="B991" s="150"/>
      <c r="C991" s="150"/>
      <c r="D991" s="150"/>
      <c r="E991" s="150"/>
    </row>
    <row r="992" spans="1:5">
      <c r="A992" s="149" t="s">
        <v>972</v>
      </c>
      <c r="B992" s="150"/>
      <c r="C992" s="150">
        <v>10</v>
      </c>
      <c r="D992" s="150"/>
      <c r="E992" s="150">
        <v>1</v>
      </c>
    </row>
    <row r="993" spans="1:5">
      <c r="A993" s="149" t="s">
        <v>973</v>
      </c>
      <c r="B993" s="150"/>
      <c r="C993" s="150">
        <v>30</v>
      </c>
      <c r="D993" s="150"/>
      <c r="E993" s="150">
        <v>6</v>
      </c>
    </row>
    <row r="994" spans="1:5">
      <c r="A994" s="149" t="s">
        <v>974</v>
      </c>
      <c r="B994" s="150"/>
      <c r="C994" s="150"/>
      <c r="D994" s="150"/>
      <c r="E994" s="150"/>
    </row>
    <row r="995" spans="1:5">
      <c r="A995" s="149" t="s">
        <v>975</v>
      </c>
      <c r="B995" s="150"/>
      <c r="C995" s="150">
        <v>5</v>
      </c>
      <c r="D995" s="150"/>
      <c r="E995" s="150"/>
    </row>
    <row r="996" spans="1:5">
      <c r="A996" s="149" t="s">
        <v>976</v>
      </c>
      <c r="B996" s="150"/>
      <c r="C996" s="150"/>
      <c r="D996" s="150"/>
      <c r="E996" s="150"/>
    </row>
    <row r="997" spans="1:5">
      <c r="A997" s="149" t="s">
        <v>977</v>
      </c>
      <c r="B997" s="150"/>
      <c r="C997" s="150">
        <v>1555</v>
      </c>
      <c r="D997" s="150"/>
      <c r="E997" s="150"/>
    </row>
    <row r="998" spans="1:5">
      <c r="A998" s="149" t="s">
        <v>978</v>
      </c>
      <c r="B998" s="150"/>
      <c r="C998" s="150">
        <v>5305</v>
      </c>
      <c r="D998" s="150"/>
      <c r="E998" s="150">
        <v>1.54981010809232</v>
      </c>
    </row>
    <row r="999" spans="1:5">
      <c r="A999" s="149" t="s">
        <v>979</v>
      </c>
      <c r="B999" s="150"/>
      <c r="C999" s="150"/>
      <c r="D999" s="150"/>
      <c r="E999" s="150"/>
    </row>
    <row r="1000" spans="1:5">
      <c r="A1000" s="149" t="s">
        <v>980</v>
      </c>
      <c r="B1000" s="150"/>
      <c r="C1000" s="150"/>
      <c r="D1000" s="150"/>
      <c r="E1000" s="150"/>
    </row>
    <row r="1001" spans="1:5">
      <c r="A1001" s="149" t="s">
        <v>981</v>
      </c>
      <c r="B1001" s="150"/>
      <c r="C1001" s="150"/>
      <c r="D1001" s="150"/>
      <c r="E1001" s="150"/>
    </row>
    <row r="1002" spans="1:5">
      <c r="A1002" s="149" t="s">
        <v>982</v>
      </c>
      <c r="B1002" s="150"/>
      <c r="C1002" s="150"/>
      <c r="D1002" s="150"/>
      <c r="E1002" s="150"/>
    </row>
    <row r="1003" spans="1:5">
      <c r="A1003" s="149" t="s">
        <v>983</v>
      </c>
      <c r="B1003" s="150"/>
      <c r="C1003" s="150"/>
      <c r="D1003" s="150"/>
      <c r="E1003" s="150"/>
    </row>
    <row r="1004" spans="1:5">
      <c r="A1004" s="149" t="s">
        <v>984</v>
      </c>
      <c r="B1004" s="150"/>
      <c r="C1004" s="150"/>
      <c r="D1004" s="150"/>
      <c r="E1004" s="150"/>
    </row>
    <row r="1005" spans="1:5">
      <c r="A1005" s="149" t="s">
        <v>205</v>
      </c>
      <c r="B1005" s="150"/>
      <c r="C1005" s="150"/>
      <c r="D1005" s="150"/>
      <c r="E1005" s="150"/>
    </row>
    <row r="1006" spans="1:5">
      <c r="A1006" s="149" t="s">
        <v>985</v>
      </c>
      <c r="B1006" s="150"/>
      <c r="C1006" s="150">
        <v>411</v>
      </c>
      <c r="D1006" s="150"/>
      <c r="E1006" s="150">
        <v>1.2803738317757</v>
      </c>
    </row>
    <row r="1007" spans="1:5">
      <c r="A1007" s="149" t="s">
        <v>986</v>
      </c>
      <c r="B1007" s="150"/>
      <c r="C1007" s="150"/>
      <c r="D1007" s="150"/>
      <c r="E1007" s="150"/>
    </row>
    <row r="1008" spans="1:5">
      <c r="A1008" s="149" t="s">
        <v>196</v>
      </c>
      <c r="B1008" s="150"/>
      <c r="C1008" s="150"/>
      <c r="D1008" s="150"/>
      <c r="E1008" s="150"/>
    </row>
    <row r="1009" spans="1:5">
      <c r="A1009" s="149" t="s">
        <v>197</v>
      </c>
      <c r="B1009" s="150"/>
      <c r="C1009" s="150"/>
      <c r="D1009" s="150"/>
      <c r="E1009" s="150"/>
    </row>
    <row r="1010" spans="1:5">
      <c r="A1010" s="149" t="s">
        <v>198</v>
      </c>
      <c r="B1010" s="150"/>
      <c r="C1010" s="150"/>
      <c r="D1010" s="150"/>
      <c r="E1010" s="150"/>
    </row>
    <row r="1011" spans="1:5">
      <c r="A1011" s="149" t="s">
        <v>987</v>
      </c>
      <c r="B1011" s="150"/>
      <c r="C1011" s="150"/>
      <c r="D1011" s="150"/>
      <c r="E1011" s="150"/>
    </row>
    <row r="1012" spans="1:5">
      <c r="A1012" s="149" t="s">
        <v>988</v>
      </c>
      <c r="B1012" s="150"/>
      <c r="C1012" s="150"/>
      <c r="D1012" s="150"/>
      <c r="E1012" s="150"/>
    </row>
    <row r="1013" spans="1:5">
      <c r="A1013" s="149" t="s">
        <v>989</v>
      </c>
      <c r="B1013" s="150"/>
      <c r="C1013" s="150"/>
      <c r="D1013" s="150"/>
      <c r="E1013" s="150"/>
    </row>
    <row r="1014" spans="1:5">
      <c r="A1014" s="149" t="s">
        <v>990</v>
      </c>
      <c r="B1014" s="150"/>
      <c r="C1014" s="150"/>
      <c r="D1014" s="150"/>
      <c r="E1014" s="150"/>
    </row>
    <row r="1015" spans="1:5">
      <c r="A1015" s="149" t="s">
        <v>991</v>
      </c>
      <c r="B1015" s="150"/>
      <c r="C1015" s="150"/>
      <c r="D1015" s="150"/>
      <c r="E1015" s="150"/>
    </row>
    <row r="1016" spans="1:5">
      <c r="A1016" s="149" t="s">
        <v>992</v>
      </c>
      <c r="B1016" s="150"/>
      <c r="C1016" s="150"/>
      <c r="D1016" s="150"/>
      <c r="E1016" s="150"/>
    </row>
    <row r="1017" spans="1:5">
      <c r="A1017" s="149" t="s">
        <v>993</v>
      </c>
      <c r="B1017" s="150"/>
      <c r="C1017" s="150"/>
      <c r="D1017" s="150"/>
      <c r="E1017" s="150"/>
    </row>
    <row r="1018" spans="1:5">
      <c r="A1018" s="149" t="s">
        <v>994</v>
      </c>
      <c r="B1018" s="150"/>
      <c r="C1018" s="150"/>
      <c r="D1018" s="150"/>
      <c r="E1018" s="150"/>
    </row>
    <row r="1019" spans="1:5">
      <c r="A1019" s="149" t="s">
        <v>995</v>
      </c>
      <c r="B1019" s="150"/>
      <c r="C1019" s="150"/>
      <c r="D1019" s="150"/>
      <c r="E1019" s="150"/>
    </row>
    <row r="1020" spans="1:5">
      <c r="A1020" s="149" t="s">
        <v>996</v>
      </c>
      <c r="B1020" s="150"/>
      <c r="C1020" s="150"/>
      <c r="D1020" s="150"/>
      <c r="E1020" s="150"/>
    </row>
    <row r="1021" spans="1:5">
      <c r="A1021" s="149" t="s">
        <v>997</v>
      </c>
      <c r="B1021" s="150"/>
      <c r="C1021" s="150"/>
      <c r="D1021" s="150"/>
      <c r="E1021" s="150"/>
    </row>
    <row r="1022" spans="1:5">
      <c r="A1022" s="149" t="s">
        <v>998</v>
      </c>
      <c r="B1022" s="150"/>
      <c r="C1022" s="150"/>
      <c r="D1022" s="150"/>
      <c r="E1022" s="150"/>
    </row>
    <row r="1023" spans="1:5">
      <c r="A1023" s="149" t="s">
        <v>999</v>
      </c>
      <c r="B1023" s="150"/>
      <c r="C1023" s="150"/>
      <c r="D1023" s="150"/>
      <c r="E1023" s="150"/>
    </row>
    <row r="1024" spans="1:5">
      <c r="A1024" s="149" t="s">
        <v>205</v>
      </c>
      <c r="B1024" s="150"/>
      <c r="C1024" s="150"/>
      <c r="D1024" s="150"/>
      <c r="E1024" s="150"/>
    </row>
    <row r="1025" spans="1:5">
      <c r="A1025" s="149" t="s">
        <v>1000</v>
      </c>
      <c r="B1025" s="150"/>
      <c r="C1025" s="150"/>
      <c r="D1025" s="150"/>
      <c r="E1025" s="150"/>
    </row>
    <row r="1026" spans="1:5">
      <c r="A1026" s="149" t="s">
        <v>1001</v>
      </c>
      <c r="B1026" s="150"/>
      <c r="C1026" s="150"/>
      <c r="D1026" s="150"/>
      <c r="E1026" s="150"/>
    </row>
    <row r="1027" spans="1:5">
      <c r="A1027" s="149" t="s">
        <v>196</v>
      </c>
      <c r="B1027" s="150"/>
      <c r="C1027" s="150"/>
      <c r="D1027" s="150"/>
      <c r="E1027" s="150"/>
    </row>
    <row r="1028" spans="1:5">
      <c r="A1028" s="149" t="s">
        <v>197</v>
      </c>
      <c r="B1028" s="150"/>
      <c r="C1028" s="150"/>
      <c r="D1028" s="150"/>
      <c r="E1028" s="150"/>
    </row>
    <row r="1029" spans="1:5">
      <c r="A1029" s="149" t="s">
        <v>198</v>
      </c>
      <c r="B1029" s="150"/>
      <c r="C1029" s="150"/>
      <c r="D1029" s="150"/>
      <c r="E1029" s="150"/>
    </row>
    <row r="1030" spans="1:5">
      <c r="A1030" s="149" t="s">
        <v>1002</v>
      </c>
      <c r="B1030" s="150"/>
      <c r="C1030" s="150"/>
      <c r="D1030" s="150"/>
      <c r="E1030" s="150"/>
    </row>
    <row r="1031" spans="1:5">
      <c r="A1031" s="149" t="s">
        <v>1003</v>
      </c>
      <c r="B1031" s="150"/>
      <c r="C1031" s="150"/>
      <c r="D1031" s="150"/>
      <c r="E1031" s="150"/>
    </row>
    <row r="1032" spans="1:5">
      <c r="A1032" s="149" t="s">
        <v>1004</v>
      </c>
      <c r="B1032" s="150"/>
      <c r="C1032" s="150"/>
      <c r="D1032" s="150"/>
      <c r="E1032" s="150"/>
    </row>
    <row r="1033" spans="1:5">
      <c r="A1033" s="149" t="s">
        <v>205</v>
      </c>
      <c r="B1033" s="150"/>
      <c r="C1033" s="150"/>
      <c r="D1033" s="150"/>
      <c r="E1033" s="150"/>
    </row>
    <row r="1034" spans="1:5">
      <c r="A1034" s="149" t="s">
        <v>1005</v>
      </c>
      <c r="B1034" s="150"/>
      <c r="C1034" s="150"/>
      <c r="D1034" s="150"/>
      <c r="E1034" s="150"/>
    </row>
    <row r="1035" spans="1:5">
      <c r="A1035" s="149" t="s">
        <v>1006</v>
      </c>
      <c r="B1035" s="150"/>
      <c r="C1035" s="150"/>
      <c r="D1035" s="150"/>
      <c r="E1035" s="150"/>
    </row>
    <row r="1036" spans="1:5">
      <c r="A1036" s="149" t="s">
        <v>196</v>
      </c>
      <c r="B1036" s="150"/>
      <c r="C1036" s="150"/>
      <c r="D1036" s="150"/>
      <c r="E1036" s="150"/>
    </row>
    <row r="1037" spans="1:5">
      <c r="A1037" s="149" t="s">
        <v>197</v>
      </c>
      <c r="B1037" s="150"/>
      <c r="C1037" s="150"/>
      <c r="D1037" s="150"/>
      <c r="E1037" s="150"/>
    </row>
    <row r="1038" spans="1:5">
      <c r="A1038" s="149" t="s">
        <v>198</v>
      </c>
      <c r="B1038" s="150"/>
      <c r="C1038" s="150"/>
      <c r="D1038" s="150"/>
      <c r="E1038" s="150"/>
    </row>
    <row r="1039" spans="1:5">
      <c r="A1039" s="149" t="s">
        <v>1007</v>
      </c>
      <c r="B1039" s="150"/>
      <c r="C1039" s="150"/>
      <c r="D1039" s="150"/>
      <c r="E1039" s="150"/>
    </row>
    <row r="1040" spans="1:5">
      <c r="A1040" s="149" t="s">
        <v>1008</v>
      </c>
      <c r="B1040" s="150"/>
      <c r="C1040" s="150"/>
      <c r="D1040" s="150"/>
      <c r="E1040" s="150"/>
    </row>
    <row r="1041" spans="1:5">
      <c r="A1041" s="149" t="s">
        <v>1009</v>
      </c>
      <c r="B1041" s="150"/>
      <c r="C1041" s="150"/>
      <c r="D1041" s="150"/>
      <c r="E1041" s="150"/>
    </row>
    <row r="1042" spans="1:5">
      <c r="A1042" s="149" t="s">
        <v>1010</v>
      </c>
      <c r="B1042" s="150"/>
      <c r="C1042" s="150"/>
      <c r="D1042" s="150"/>
      <c r="E1042" s="150"/>
    </row>
    <row r="1043" spans="1:5">
      <c r="A1043" s="149" t="s">
        <v>1011</v>
      </c>
      <c r="B1043" s="150"/>
      <c r="C1043" s="150"/>
      <c r="D1043" s="150"/>
      <c r="E1043" s="150"/>
    </row>
    <row r="1044" spans="1:5">
      <c r="A1044" s="149" t="s">
        <v>1012</v>
      </c>
      <c r="B1044" s="150"/>
      <c r="C1044" s="150"/>
      <c r="D1044" s="150"/>
      <c r="E1044" s="150"/>
    </row>
    <row r="1045" spans="1:5">
      <c r="A1045" s="149" t="s">
        <v>1013</v>
      </c>
      <c r="B1045" s="150"/>
      <c r="C1045" s="150"/>
      <c r="D1045" s="150"/>
      <c r="E1045" s="150"/>
    </row>
    <row r="1046" spans="1:5">
      <c r="A1046" s="149" t="s">
        <v>1014</v>
      </c>
      <c r="B1046" s="150"/>
      <c r="C1046" s="150"/>
      <c r="D1046" s="150"/>
      <c r="E1046" s="150"/>
    </row>
    <row r="1047" spans="1:5">
      <c r="A1047" s="149" t="s">
        <v>1015</v>
      </c>
      <c r="B1047" s="150"/>
      <c r="C1047" s="150"/>
      <c r="D1047" s="150"/>
      <c r="E1047" s="150"/>
    </row>
    <row r="1048" spans="1:5">
      <c r="A1048" s="149" t="s">
        <v>1016</v>
      </c>
      <c r="B1048" s="150">
        <v>56</v>
      </c>
      <c r="C1048" s="150">
        <v>56</v>
      </c>
      <c r="D1048" s="150">
        <f>C1048/B1048</f>
        <v>1</v>
      </c>
      <c r="E1048" s="150">
        <v>1</v>
      </c>
    </row>
    <row r="1049" spans="1:5">
      <c r="A1049" s="149" t="s">
        <v>196</v>
      </c>
      <c r="B1049" s="150"/>
      <c r="C1049" s="150"/>
      <c r="D1049" s="150"/>
      <c r="E1049" s="150"/>
    </row>
    <row r="1050" spans="1:5">
      <c r="A1050" s="149" t="s">
        <v>197</v>
      </c>
      <c r="B1050" s="150"/>
      <c r="C1050" s="150"/>
      <c r="D1050" s="150"/>
      <c r="E1050" s="150"/>
    </row>
    <row r="1051" spans="1:5">
      <c r="A1051" s="149" t="s">
        <v>198</v>
      </c>
      <c r="B1051" s="150"/>
      <c r="C1051" s="150"/>
      <c r="D1051" s="150"/>
      <c r="E1051" s="150"/>
    </row>
    <row r="1052" spans="1:5">
      <c r="A1052" s="149" t="s">
        <v>1017</v>
      </c>
      <c r="B1052" s="150"/>
      <c r="C1052" s="150"/>
      <c r="D1052" s="150"/>
      <c r="E1052" s="150"/>
    </row>
    <row r="1053" spans="1:5">
      <c r="A1053" s="149" t="s">
        <v>1018</v>
      </c>
      <c r="B1053" s="150"/>
      <c r="C1053" s="150"/>
      <c r="D1053" s="150"/>
      <c r="E1053" s="150"/>
    </row>
    <row r="1054" spans="1:5">
      <c r="A1054" s="149" t="s">
        <v>1019</v>
      </c>
      <c r="B1054" s="150"/>
      <c r="C1054" s="150"/>
      <c r="D1054" s="150"/>
      <c r="E1054" s="150"/>
    </row>
    <row r="1055" spans="1:5">
      <c r="A1055" s="149" t="s">
        <v>1020</v>
      </c>
      <c r="B1055" s="150"/>
      <c r="C1055" s="150"/>
      <c r="D1055" s="150"/>
      <c r="E1055" s="150"/>
    </row>
    <row r="1056" spans="1:5">
      <c r="A1056" s="149" t="s">
        <v>1021</v>
      </c>
      <c r="B1056" s="150"/>
      <c r="C1056" s="150">
        <v>31</v>
      </c>
      <c r="D1056" s="150"/>
      <c r="E1056" s="150">
        <v>1.24</v>
      </c>
    </row>
    <row r="1057" spans="1:5">
      <c r="A1057" s="149" t="s">
        <v>1022</v>
      </c>
      <c r="B1057" s="150"/>
      <c r="C1057" s="150"/>
      <c r="D1057" s="150"/>
      <c r="E1057" s="150"/>
    </row>
    <row r="1058" spans="1:5">
      <c r="A1058" s="149" t="s">
        <v>1023</v>
      </c>
      <c r="B1058" s="150"/>
      <c r="C1058" s="150"/>
      <c r="D1058" s="150"/>
      <c r="E1058" s="150"/>
    </row>
    <row r="1059" spans="1:5">
      <c r="A1059" s="149" t="s">
        <v>1024</v>
      </c>
      <c r="B1059" s="150"/>
      <c r="C1059" s="150"/>
      <c r="D1059" s="150"/>
      <c r="E1059" s="150"/>
    </row>
    <row r="1060" spans="1:5">
      <c r="A1060" s="149" t="s">
        <v>1025</v>
      </c>
      <c r="B1060" s="150"/>
      <c r="C1060" s="150"/>
      <c r="D1060" s="150"/>
      <c r="E1060" s="150"/>
    </row>
    <row r="1061" spans="1:5">
      <c r="A1061" s="149" t="s">
        <v>1026</v>
      </c>
      <c r="B1061" s="150"/>
      <c r="C1061" s="150"/>
      <c r="D1061" s="150"/>
      <c r="E1061" s="150"/>
    </row>
    <row r="1062" spans="1:5">
      <c r="A1062" s="149" t="s">
        <v>1027</v>
      </c>
      <c r="B1062" s="150"/>
      <c r="C1062" s="150">
        <v>25</v>
      </c>
      <c r="D1062" s="150"/>
      <c r="E1062" s="150">
        <v>0.806451612903226</v>
      </c>
    </row>
    <row r="1063" spans="1:5">
      <c r="A1063" s="149" t="s">
        <v>1028</v>
      </c>
      <c r="B1063" s="150">
        <v>1670</v>
      </c>
      <c r="C1063" s="150"/>
      <c r="D1063" s="150"/>
      <c r="E1063" s="150"/>
    </row>
    <row r="1064" spans="1:5">
      <c r="A1064" s="149" t="s">
        <v>1029</v>
      </c>
      <c r="B1064" s="150"/>
      <c r="C1064" s="150"/>
      <c r="D1064" s="150"/>
      <c r="E1064" s="150"/>
    </row>
    <row r="1065" spans="1:5">
      <c r="A1065" s="149" t="s">
        <v>166</v>
      </c>
      <c r="B1065" s="150">
        <v>16696</v>
      </c>
      <c r="C1065" s="150">
        <v>12912</v>
      </c>
      <c r="D1065" s="150">
        <f>C1065/B1065</f>
        <v>0.773358888356493</v>
      </c>
      <c r="E1065" s="150">
        <v>0.975005663369327</v>
      </c>
    </row>
    <row r="1066" spans="1:5">
      <c r="A1066" s="149" t="s">
        <v>1030</v>
      </c>
      <c r="B1066" s="150">
        <v>10590</v>
      </c>
      <c r="C1066" s="150">
        <v>6788</v>
      </c>
      <c r="D1066" s="150">
        <f>C1066/B1066</f>
        <v>0.640982058545798</v>
      </c>
      <c r="E1066" s="150">
        <v>0.807999047732413</v>
      </c>
    </row>
    <row r="1067" spans="1:5">
      <c r="A1067" s="149" t="s">
        <v>1031</v>
      </c>
      <c r="B1067" s="150"/>
      <c r="C1067" s="150">
        <v>14</v>
      </c>
      <c r="D1067" s="150"/>
      <c r="E1067" s="150">
        <v>1.07692307692308</v>
      </c>
    </row>
    <row r="1068" spans="1:5">
      <c r="A1068" s="149" t="s">
        <v>1032</v>
      </c>
      <c r="B1068" s="150"/>
      <c r="C1068" s="150"/>
      <c r="D1068" s="150"/>
      <c r="E1068" s="150"/>
    </row>
    <row r="1069" spans="1:5">
      <c r="A1069" s="149" t="s">
        <v>1033</v>
      </c>
      <c r="B1069" s="150"/>
      <c r="C1069" s="150">
        <v>1547</v>
      </c>
      <c r="D1069" s="150"/>
      <c r="E1069" s="150">
        <v>0.416644223000269</v>
      </c>
    </row>
    <row r="1070" spans="1:5">
      <c r="A1070" s="149" t="s">
        <v>1034</v>
      </c>
      <c r="B1070" s="150"/>
      <c r="C1070" s="150"/>
      <c r="D1070" s="150"/>
      <c r="E1070" s="150"/>
    </row>
    <row r="1071" spans="1:5">
      <c r="A1071" s="149" t="s">
        <v>1035</v>
      </c>
      <c r="B1071" s="150"/>
      <c r="C1071" s="150">
        <v>1441</v>
      </c>
      <c r="D1071" s="150"/>
      <c r="E1071" s="150">
        <v>0.45659062103929</v>
      </c>
    </row>
    <row r="1072" spans="1:5">
      <c r="A1072" s="149" t="s">
        <v>1036</v>
      </c>
      <c r="B1072" s="150"/>
      <c r="C1072" s="150">
        <v>1000</v>
      </c>
      <c r="D1072" s="150"/>
      <c r="E1072" s="150">
        <v>1.8796992481203</v>
      </c>
    </row>
    <row r="1073" spans="1:5">
      <c r="A1073" s="149" t="s">
        <v>1037</v>
      </c>
      <c r="B1073" s="150"/>
      <c r="C1073" s="150">
        <v>894</v>
      </c>
      <c r="D1073" s="150"/>
      <c r="E1073" s="150">
        <v>0.905775075987842</v>
      </c>
    </row>
    <row r="1074" spans="1:5">
      <c r="A1074" s="149" t="s">
        <v>1038</v>
      </c>
      <c r="B1074" s="150"/>
      <c r="C1074" s="150">
        <v>1892</v>
      </c>
      <c r="D1074" s="150"/>
      <c r="E1074" s="150"/>
    </row>
    <row r="1075" spans="1:5">
      <c r="A1075" s="149" t="s">
        <v>1039</v>
      </c>
      <c r="B1075" s="150">
        <v>6106</v>
      </c>
      <c r="C1075" s="150">
        <v>6124</v>
      </c>
      <c r="D1075" s="150">
        <f>C1075/B1075</f>
        <v>1.00294792007861</v>
      </c>
      <c r="E1075" s="150">
        <v>1.26476662536142</v>
      </c>
    </row>
    <row r="1076" spans="1:5">
      <c r="A1076" s="149" t="s">
        <v>1040</v>
      </c>
      <c r="B1076" s="150"/>
      <c r="C1076" s="150">
        <v>6124</v>
      </c>
      <c r="D1076" s="150"/>
      <c r="E1076" s="150">
        <v>1.26476662536142</v>
      </c>
    </row>
    <row r="1077" spans="1:5">
      <c r="A1077" s="149" t="s">
        <v>1041</v>
      </c>
      <c r="B1077" s="150"/>
      <c r="C1077" s="150"/>
      <c r="D1077" s="150"/>
      <c r="E1077" s="150"/>
    </row>
    <row r="1078" spans="1:5">
      <c r="A1078" s="149" t="s">
        <v>1042</v>
      </c>
      <c r="B1078" s="150"/>
      <c r="C1078" s="150"/>
      <c r="D1078" s="150"/>
      <c r="E1078" s="150"/>
    </row>
    <row r="1079" spans="1:5">
      <c r="A1079" s="149" t="s">
        <v>1043</v>
      </c>
      <c r="B1079" s="150"/>
      <c r="C1079" s="150"/>
      <c r="D1079" s="150"/>
      <c r="E1079" s="150"/>
    </row>
    <row r="1080" spans="1:5">
      <c r="A1080" s="149" t="s">
        <v>1044</v>
      </c>
      <c r="B1080" s="150"/>
      <c r="C1080" s="150"/>
      <c r="D1080" s="150"/>
      <c r="E1080" s="150"/>
    </row>
    <row r="1081" spans="1:5">
      <c r="A1081" s="149" t="s">
        <v>1045</v>
      </c>
      <c r="B1081" s="150"/>
      <c r="C1081" s="150"/>
      <c r="D1081" s="150"/>
      <c r="E1081" s="150"/>
    </row>
    <row r="1082" spans="1:5">
      <c r="A1082" s="149" t="s">
        <v>1046</v>
      </c>
      <c r="B1082" s="150"/>
      <c r="C1082" s="150"/>
      <c r="D1082" s="150"/>
      <c r="E1082" s="150"/>
    </row>
    <row r="1083" spans="1:5">
      <c r="A1083" s="149" t="s">
        <v>167</v>
      </c>
      <c r="B1083" s="150">
        <v>45</v>
      </c>
      <c r="C1083" s="150">
        <v>323</v>
      </c>
      <c r="D1083" s="150">
        <f>C1083/B1083</f>
        <v>7.17777777777778</v>
      </c>
      <c r="E1083" s="150">
        <v>1.05555555555556</v>
      </c>
    </row>
    <row r="1084" spans="1:5">
      <c r="A1084" s="149" t="s">
        <v>1047</v>
      </c>
      <c r="B1084" s="150">
        <v>45</v>
      </c>
      <c r="C1084" s="150">
        <v>273</v>
      </c>
      <c r="D1084" s="150">
        <f>C1084/B1084</f>
        <v>6.06666666666667</v>
      </c>
      <c r="E1084" s="150">
        <v>2.16666666666667</v>
      </c>
    </row>
    <row r="1085" spans="1:5">
      <c r="A1085" s="149" t="s">
        <v>196</v>
      </c>
      <c r="B1085" s="150"/>
      <c r="C1085" s="150"/>
      <c r="D1085" s="150"/>
      <c r="E1085" s="150"/>
    </row>
    <row r="1086" spans="1:5">
      <c r="A1086" s="149" t="s">
        <v>197</v>
      </c>
      <c r="B1086" s="150"/>
      <c r="C1086" s="150"/>
      <c r="D1086" s="150"/>
      <c r="E1086" s="150"/>
    </row>
    <row r="1087" spans="1:5">
      <c r="A1087" s="149" t="s">
        <v>198</v>
      </c>
      <c r="B1087" s="150"/>
      <c r="C1087" s="150"/>
      <c r="D1087" s="150"/>
      <c r="E1087" s="150"/>
    </row>
    <row r="1088" spans="1:5">
      <c r="A1088" s="149" t="s">
        <v>1048</v>
      </c>
      <c r="B1088" s="150"/>
      <c r="C1088" s="150"/>
      <c r="D1088" s="150"/>
      <c r="E1088" s="150"/>
    </row>
    <row r="1089" spans="1:5">
      <c r="A1089" s="149" t="s">
        <v>1049</v>
      </c>
      <c r="B1089" s="150"/>
      <c r="C1089" s="150"/>
      <c r="D1089" s="150"/>
      <c r="E1089" s="150"/>
    </row>
    <row r="1090" spans="1:5">
      <c r="A1090" s="149" t="s">
        <v>1050</v>
      </c>
      <c r="B1090" s="150"/>
      <c r="C1090" s="150"/>
      <c r="D1090" s="150"/>
      <c r="E1090" s="150"/>
    </row>
    <row r="1091" spans="1:5">
      <c r="A1091" s="149" t="s">
        <v>1051</v>
      </c>
      <c r="B1091" s="150"/>
      <c r="C1091" s="150"/>
      <c r="D1091" s="150"/>
      <c r="E1091" s="150"/>
    </row>
    <row r="1092" spans="1:5">
      <c r="A1092" s="149" t="s">
        <v>1052</v>
      </c>
      <c r="B1092" s="150"/>
      <c r="C1092" s="150"/>
      <c r="D1092" s="150"/>
      <c r="E1092" s="150"/>
    </row>
    <row r="1093" spans="1:5">
      <c r="A1093" s="149" t="s">
        <v>1053</v>
      </c>
      <c r="B1093" s="150"/>
      <c r="C1093" s="150"/>
      <c r="D1093" s="150"/>
      <c r="E1093" s="150"/>
    </row>
    <row r="1094" spans="1:5">
      <c r="A1094" s="149" t="s">
        <v>1054</v>
      </c>
      <c r="B1094" s="150"/>
      <c r="C1094" s="150"/>
      <c r="D1094" s="150"/>
      <c r="E1094" s="150"/>
    </row>
    <row r="1095" spans="1:5">
      <c r="A1095" s="149" t="s">
        <v>1055</v>
      </c>
      <c r="B1095" s="150"/>
      <c r="C1095" s="150">
        <v>115</v>
      </c>
      <c r="D1095" s="150"/>
      <c r="E1095" s="150">
        <v>1</v>
      </c>
    </row>
    <row r="1096" spans="1:5">
      <c r="A1096" s="149" t="s">
        <v>1056</v>
      </c>
      <c r="B1096" s="150"/>
      <c r="C1096" s="150"/>
      <c r="D1096" s="150"/>
      <c r="E1096" s="150"/>
    </row>
    <row r="1097" spans="1:5">
      <c r="A1097" s="149" t="s">
        <v>205</v>
      </c>
      <c r="B1097" s="150"/>
      <c r="C1097" s="150"/>
      <c r="D1097" s="150"/>
      <c r="E1097" s="150"/>
    </row>
    <row r="1098" spans="1:5">
      <c r="A1098" s="149" t="s">
        <v>1057</v>
      </c>
      <c r="B1098" s="150"/>
      <c r="C1098" s="150">
        <v>158</v>
      </c>
      <c r="D1098" s="150"/>
      <c r="E1098" s="150">
        <v>14.3636363636364</v>
      </c>
    </row>
    <row r="1099" spans="1:5">
      <c r="A1099" s="149" t="s">
        <v>1058</v>
      </c>
      <c r="B1099" s="150"/>
      <c r="C1099" s="150"/>
      <c r="D1099" s="150"/>
      <c r="E1099" s="150"/>
    </row>
    <row r="1100" spans="1:5">
      <c r="A1100" s="149" t="s">
        <v>196</v>
      </c>
      <c r="B1100" s="150"/>
      <c r="C1100" s="150"/>
      <c r="D1100" s="150"/>
      <c r="E1100" s="150"/>
    </row>
    <row r="1101" spans="1:5">
      <c r="A1101" s="149" t="s">
        <v>197</v>
      </c>
      <c r="B1101" s="150"/>
      <c r="C1101" s="150"/>
      <c r="D1101" s="150"/>
      <c r="E1101" s="150"/>
    </row>
    <row r="1102" spans="1:5">
      <c r="A1102" s="149" t="s">
        <v>198</v>
      </c>
      <c r="B1102" s="150"/>
      <c r="C1102" s="150"/>
      <c r="D1102" s="150"/>
      <c r="E1102" s="150"/>
    </row>
    <row r="1103" spans="1:5">
      <c r="A1103" s="149" t="s">
        <v>1059</v>
      </c>
      <c r="B1103" s="150"/>
      <c r="C1103" s="150"/>
      <c r="D1103" s="150"/>
      <c r="E1103" s="150"/>
    </row>
    <row r="1104" spans="1:5">
      <c r="A1104" s="149" t="s">
        <v>1060</v>
      </c>
      <c r="B1104" s="150"/>
      <c r="C1104" s="150"/>
      <c r="D1104" s="150"/>
      <c r="E1104" s="150"/>
    </row>
    <row r="1105" spans="1:5">
      <c r="A1105" s="149" t="s">
        <v>1061</v>
      </c>
      <c r="B1105" s="150"/>
      <c r="C1105" s="150"/>
      <c r="D1105" s="150"/>
      <c r="E1105" s="150"/>
    </row>
    <row r="1106" spans="1:5">
      <c r="A1106" s="149" t="s">
        <v>1062</v>
      </c>
      <c r="B1106" s="150"/>
      <c r="C1106" s="150"/>
      <c r="D1106" s="150"/>
      <c r="E1106" s="150"/>
    </row>
    <row r="1107" spans="1:5">
      <c r="A1107" s="149" t="s">
        <v>1063</v>
      </c>
      <c r="B1107" s="150"/>
      <c r="C1107" s="150"/>
      <c r="D1107" s="150"/>
      <c r="E1107" s="150"/>
    </row>
    <row r="1108" spans="1:5">
      <c r="A1108" s="149" t="s">
        <v>1064</v>
      </c>
      <c r="B1108" s="150"/>
      <c r="C1108" s="150"/>
      <c r="D1108" s="150"/>
      <c r="E1108" s="150"/>
    </row>
    <row r="1109" spans="1:5">
      <c r="A1109" s="149" t="s">
        <v>1065</v>
      </c>
      <c r="B1109" s="150"/>
      <c r="C1109" s="150"/>
      <c r="D1109" s="150"/>
      <c r="E1109" s="150"/>
    </row>
    <row r="1110" spans="1:5">
      <c r="A1110" s="149" t="s">
        <v>1066</v>
      </c>
      <c r="B1110" s="150"/>
      <c r="C1110" s="150"/>
      <c r="D1110" s="150"/>
      <c r="E1110" s="150"/>
    </row>
    <row r="1111" spans="1:5">
      <c r="A1111" s="149" t="s">
        <v>205</v>
      </c>
      <c r="B1111" s="150"/>
      <c r="C1111" s="150"/>
      <c r="D1111" s="150"/>
      <c r="E1111" s="150"/>
    </row>
    <row r="1112" spans="1:5">
      <c r="A1112" s="149" t="s">
        <v>1067</v>
      </c>
      <c r="B1112" s="150"/>
      <c r="C1112" s="150"/>
      <c r="D1112" s="150"/>
      <c r="E1112" s="150"/>
    </row>
    <row r="1113" spans="1:5">
      <c r="A1113" s="149" t="s">
        <v>1068</v>
      </c>
      <c r="B1113" s="150"/>
      <c r="C1113" s="150"/>
      <c r="D1113" s="150"/>
      <c r="E1113" s="150"/>
    </row>
    <row r="1114" spans="1:5">
      <c r="A1114" s="149" t="s">
        <v>1069</v>
      </c>
      <c r="B1114" s="150"/>
      <c r="C1114" s="150"/>
      <c r="D1114" s="150"/>
      <c r="E1114" s="150"/>
    </row>
    <row r="1115" spans="1:5">
      <c r="A1115" s="149" t="s">
        <v>1070</v>
      </c>
      <c r="B1115" s="150"/>
      <c r="C1115" s="150"/>
      <c r="D1115" s="150"/>
      <c r="E1115" s="150"/>
    </row>
    <row r="1116" spans="1:5">
      <c r="A1116" s="149" t="s">
        <v>1071</v>
      </c>
      <c r="B1116" s="150"/>
      <c r="C1116" s="150"/>
      <c r="D1116" s="150"/>
      <c r="E1116" s="150"/>
    </row>
    <row r="1117" spans="1:5">
      <c r="A1117" s="149" t="s">
        <v>1072</v>
      </c>
      <c r="B1117" s="150"/>
      <c r="C1117" s="150"/>
      <c r="D1117" s="150"/>
      <c r="E1117" s="150"/>
    </row>
    <row r="1118" spans="1:5">
      <c r="A1118" s="149" t="s">
        <v>1073</v>
      </c>
      <c r="B1118" s="150"/>
      <c r="C1118" s="150"/>
      <c r="D1118" s="150"/>
      <c r="E1118" s="150"/>
    </row>
    <row r="1119" spans="1:5">
      <c r="A1119" s="149" t="s">
        <v>1074</v>
      </c>
      <c r="B1119" s="150"/>
      <c r="C1119" s="150"/>
      <c r="D1119" s="150"/>
      <c r="E1119" s="150"/>
    </row>
    <row r="1120" spans="1:5">
      <c r="A1120" s="149" t="s">
        <v>1075</v>
      </c>
      <c r="B1120" s="150"/>
      <c r="C1120" s="150"/>
      <c r="D1120" s="150"/>
      <c r="E1120" s="150"/>
    </row>
    <row r="1121" spans="1:5">
      <c r="A1121" s="149" t="s">
        <v>1076</v>
      </c>
      <c r="B1121" s="150"/>
      <c r="C1121" s="150">
        <v>50</v>
      </c>
      <c r="D1121" s="150"/>
      <c r="E1121" s="150"/>
    </row>
    <row r="1122" spans="1:5">
      <c r="A1122" s="149" t="s">
        <v>1077</v>
      </c>
      <c r="B1122" s="150"/>
      <c r="C1122" s="150"/>
      <c r="D1122" s="150"/>
      <c r="E1122" s="150"/>
    </row>
    <row r="1123" spans="1:5">
      <c r="A1123" s="149" t="s">
        <v>1078</v>
      </c>
      <c r="B1123" s="150"/>
      <c r="C1123" s="150"/>
      <c r="D1123" s="150"/>
      <c r="E1123" s="150"/>
    </row>
    <row r="1124" spans="1:5">
      <c r="A1124" s="149" t="s">
        <v>1079</v>
      </c>
      <c r="B1124" s="150"/>
      <c r="C1124" s="150"/>
      <c r="D1124" s="150"/>
      <c r="E1124" s="150"/>
    </row>
    <row r="1125" spans="1:5">
      <c r="A1125" s="149" t="s">
        <v>1080</v>
      </c>
      <c r="B1125" s="150"/>
      <c r="C1125" s="150"/>
      <c r="D1125" s="150"/>
      <c r="E1125" s="150"/>
    </row>
    <row r="1126" spans="1:5">
      <c r="A1126" s="149" t="s">
        <v>1081</v>
      </c>
      <c r="B1126" s="150"/>
      <c r="C1126" s="150"/>
      <c r="D1126" s="150"/>
      <c r="E1126" s="150"/>
    </row>
    <row r="1127" spans="1:5">
      <c r="A1127" s="149" t="s">
        <v>1082</v>
      </c>
      <c r="B1127" s="150"/>
      <c r="C1127" s="150"/>
      <c r="D1127" s="150"/>
      <c r="E1127" s="150"/>
    </row>
    <row r="1128" spans="1:5">
      <c r="A1128" s="149" t="s">
        <v>1083</v>
      </c>
      <c r="B1128" s="150"/>
      <c r="C1128" s="150"/>
      <c r="D1128" s="150"/>
      <c r="E1128" s="150"/>
    </row>
    <row r="1129" spans="1:5">
      <c r="A1129" s="149" t="s">
        <v>1084</v>
      </c>
      <c r="B1129" s="150"/>
      <c r="C1129" s="150"/>
      <c r="D1129" s="150"/>
      <c r="E1129" s="150"/>
    </row>
    <row r="1130" spans="1:5">
      <c r="A1130" s="149" t="s">
        <v>1085</v>
      </c>
      <c r="B1130" s="150"/>
      <c r="C1130" s="150"/>
      <c r="D1130" s="150"/>
      <c r="E1130" s="150"/>
    </row>
    <row r="1131" spans="1:5">
      <c r="A1131" s="149" t="s">
        <v>1086</v>
      </c>
      <c r="B1131" s="150"/>
      <c r="C1131" s="150"/>
      <c r="D1131" s="150"/>
      <c r="E1131" s="150"/>
    </row>
    <row r="1132" spans="1:5">
      <c r="A1132" s="149" t="s">
        <v>1087</v>
      </c>
      <c r="B1132" s="150"/>
      <c r="C1132" s="150"/>
      <c r="D1132" s="150"/>
      <c r="E1132" s="150"/>
    </row>
    <row r="1133" spans="1:5">
      <c r="A1133" s="149" t="s">
        <v>1088</v>
      </c>
      <c r="B1133" s="150"/>
      <c r="C1133" s="150"/>
      <c r="D1133" s="150"/>
      <c r="E1133" s="150"/>
    </row>
    <row r="1134" spans="1:5">
      <c r="A1134" s="149" t="s">
        <v>1089</v>
      </c>
      <c r="B1134" s="150"/>
      <c r="C1134" s="150"/>
      <c r="D1134" s="150"/>
      <c r="E1134" s="150"/>
    </row>
    <row r="1135" spans="1:5">
      <c r="A1135" s="149" t="s">
        <v>1090</v>
      </c>
      <c r="B1135" s="150"/>
      <c r="C1135" s="150"/>
      <c r="D1135" s="150"/>
      <c r="E1135" s="150"/>
    </row>
    <row r="1136" spans="1:5">
      <c r="A1136" s="149" t="s">
        <v>168</v>
      </c>
      <c r="B1136" s="150"/>
      <c r="C1136" s="150"/>
      <c r="D1136" s="150"/>
      <c r="E1136" s="150"/>
    </row>
    <row r="1137" spans="1:5">
      <c r="A1137" s="149" t="s">
        <v>169</v>
      </c>
      <c r="B1137" s="150">
        <v>329</v>
      </c>
      <c r="C1137" s="150">
        <v>120</v>
      </c>
      <c r="D1137" s="150">
        <f t="shared" ref="D1137:D1141" si="6">C1137/B1137</f>
        <v>0.364741641337386</v>
      </c>
      <c r="E1137" s="150">
        <v>0.454545454545455</v>
      </c>
    </row>
    <row r="1138" spans="1:5">
      <c r="A1138" s="149" t="s">
        <v>1091</v>
      </c>
      <c r="B1138" s="150"/>
      <c r="C1138" s="150"/>
      <c r="D1138" s="150"/>
      <c r="E1138" s="150"/>
    </row>
    <row r="1139" spans="1:5">
      <c r="A1139" s="149" t="s">
        <v>1092</v>
      </c>
      <c r="B1139" s="150">
        <v>329</v>
      </c>
      <c r="C1139" s="150">
        <v>120</v>
      </c>
      <c r="D1139" s="150">
        <f t="shared" si="6"/>
        <v>0.364741641337386</v>
      </c>
      <c r="E1139" s="150">
        <v>0.454545454545455</v>
      </c>
    </row>
    <row r="1140" spans="1:5">
      <c r="A1140" s="149" t="s">
        <v>1093</v>
      </c>
      <c r="B1140" s="150"/>
      <c r="C1140" s="150">
        <v>120</v>
      </c>
      <c r="D1140" s="150"/>
      <c r="E1140" s="150">
        <v>0.454545454545455</v>
      </c>
    </row>
    <row r="1141" spans="1:5">
      <c r="A1141" s="149" t="s">
        <v>170</v>
      </c>
      <c r="B1141" s="150">
        <v>1326</v>
      </c>
      <c r="C1141" s="150">
        <v>1332</v>
      </c>
      <c r="D1141" s="150">
        <f t="shared" si="6"/>
        <v>1.00452488687783</v>
      </c>
      <c r="E1141" s="150">
        <v>1.0656</v>
      </c>
    </row>
    <row r="1142" spans="1:5">
      <c r="A1142" s="149" t="s">
        <v>1094</v>
      </c>
      <c r="B1142" s="150"/>
      <c r="C1142" s="150"/>
      <c r="D1142" s="150"/>
      <c r="E1142" s="150"/>
    </row>
    <row r="1143" spans="1:5">
      <c r="A1143" s="149" t="s">
        <v>1095</v>
      </c>
      <c r="B1143" s="150"/>
      <c r="C1143" s="150"/>
      <c r="D1143" s="150"/>
      <c r="E1143" s="150"/>
    </row>
    <row r="1144" spans="1:5">
      <c r="A1144" s="149" t="s">
        <v>1096</v>
      </c>
      <c r="B1144" s="150">
        <v>1326</v>
      </c>
      <c r="C1144" s="150">
        <v>1332</v>
      </c>
      <c r="D1144" s="150">
        <f>C1144/B1144</f>
        <v>1.00452488687783</v>
      </c>
      <c r="E1144" s="150">
        <v>1.0656</v>
      </c>
    </row>
    <row r="1145" spans="1:5">
      <c r="A1145" s="149" t="s">
        <v>1097</v>
      </c>
      <c r="B1145" s="150"/>
      <c r="C1145" s="150">
        <v>1332</v>
      </c>
      <c r="D1145" s="150"/>
      <c r="E1145" s="150">
        <v>1.0656</v>
      </c>
    </row>
    <row r="1146" spans="1:5">
      <c r="A1146" s="149" t="s">
        <v>1098</v>
      </c>
      <c r="B1146" s="150"/>
      <c r="C1146" s="150"/>
      <c r="D1146" s="150"/>
      <c r="E1146" s="150"/>
    </row>
    <row r="1147" spans="1:5">
      <c r="A1147" s="149" t="s">
        <v>1099</v>
      </c>
      <c r="B1147" s="150"/>
      <c r="C1147" s="150"/>
      <c r="D1147" s="150"/>
      <c r="E1147" s="150"/>
    </row>
    <row r="1148" spans="1:5">
      <c r="A1148" s="149" t="s">
        <v>1100</v>
      </c>
      <c r="B1148" s="150"/>
      <c r="C1148" s="150"/>
      <c r="D1148" s="150"/>
      <c r="E1148" s="150"/>
    </row>
    <row r="1149" spans="1:5">
      <c r="A1149" s="149" t="s">
        <v>171</v>
      </c>
      <c r="B1149" s="150"/>
      <c r="C1149" s="150">
        <v>19</v>
      </c>
      <c r="D1149" s="150"/>
      <c r="E1149" s="150"/>
    </row>
    <row r="1150" spans="1:5">
      <c r="A1150" s="149" t="s">
        <v>1101</v>
      </c>
      <c r="B1150" s="150"/>
      <c r="C1150" s="150"/>
      <c r="D1150" s="150"/>
      <c r="E1150" s="150"/>
    </row>
    <row r="1151" spans="1:5">
      <c r="A1151" s="149" t="s">
        <v>1102</v>
      </c>
      <c r="B1151" s="150"/>
      <c r="C1151" s="150"/>
      <c r="D1151" s="150"/>
      <c r="E1151" s="150"/>
    </row>
    <row r="1152" spans="1:5">
      <c r="A1152" s="149" t="s">
        <v>1103</v>
      </c>
      <c r="B1152" s="150"/>
      <c r="C1152" s="150">
        <v>19</v>
      </c>
      <c r="D1152" s="150"/>
      <c r="E1152" s="150"/>
    </row>
    <row r="1153" spans="1:5">
      <c r="A1153" s="149"/>
      <c r="B1153" s="150"/>
      <c r="C1153" s="150"/>
      <c r="D1153" s="150"/>
      <c r="E1153" s="150"/>
    </row>
    <row r="1154" spans="1:5">
      <c r="A1154" s="149" t="s">
        <v>172</v>
      </c>
      <c r="B1154" s="150">
        <v>220684</v>
      </c>
      <c r="C1154" s="150">
        <v>371001</v>
      </c>
      <c r="D1154" s="150">
        <v>1.7</v>
      </c>
      <c r="E1154" s="150">
        <v>1.6103614695164</v>
      </c>
    </row>
  </sheetData>
  <pageMargins left="0.699305555555556" right="0.699305555555556"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70"/>
  <sheetViews>
    <sheetView topLeftCell="A52" workbookViewId="0">
      <selection activeCell="E61" sqref="E61"/>
    </sheetView>
  </sheetViews>
  <sheetFormatPr defaultColWidth="9" defaultRowHeight="13.5" outlineLevelCol="4"/>
  <cols>
    <col min="1" max="1" width="34.1333333333333" style="79" customWidth="1"/>
    <col min="2" max="2" width="14.25" style="79" customWidth="1"/>
    <col min="3" max="3" width="11.775" style="79" customWidth="1"/>
    <col min="4" max="4" width="12.4416666666667" style="79" customWidth="1"/>
    <col min="5" max="5" width="14.25" style="79" customWidth="1"/>
    <col min="6" max="16384" width="9" style="79"/>
  </cols>
  <sheetData>
    <row r="1" spans="1:1">
      <c r="A1" s="79" t="s">
        <v>1145</v>
      </c>
    </row>
    <row r="2" ht="20.25" spans="1:5">
      <c r="A2" s="89" t="s">
        <v>1146</v>
      </c>
      <c r="B2" s="89"/>
      <c r="C2" s="89"/>
      <c r="D2" s="89"/>
      <c r="E2" s="89"/>
    </row>
    <row r="3" spans="1:5">
      <c r="A3" s="90"/>
      <c r="B3" s="90"/>
      <c r="C3" s="90"/>
      <c r="D3" s="90"/>
      <c r="E3" s="91" t="s">
        <v>37</v>
      </c>
    </row>
    <row r="4" ht="24" spans="1:5">
      <c r="A4" s="84" t="s">
        <v>38</v>
      </c>
      <c r="B4" s="84" t="s">
        <v>39</v>
      </c>
      <c r="C4" s="84" t="s">
        <v>40</v>
      </c>
      <c r="D4" s="84" t="s">
        <v>41</v>
      </c>
      <c r="E4" s="84" t="s">
        <v>42</v>
      </c>
    </row>
    <row r="5" s="141" customFormat="1" ht="15.55" customHeight="1" spans="1:5">
      <c r="A5" s="142" t="s">
        <v>1147</v>
      </c>
      <c r="B5" s="143">
        <v>27766</v>
      </c>
      <c r="C5" s="144">
        <v>41659</v>
      </c>
      <c r="D5" s="145">
        <f t="shared" ref="D5:D12" si="0">C5/B5</f>
        <v>1.50036015270475</v>
      </c>
      <c r="E5" s="145"/>
    </row>
    <row r="6" s="141" customFormat="1" ht="15.55" customHeight="1" spans="1:5">
      <c r="A6" s="146" t="s">
        <v>1148</v>
      </c>
      <c r="B6" s="143">
        <v>19284</v>
      </c>
      <c r="C6" s="144">
        <v>30878</v>
      </c>
      <c r="D6" s="145">
        <f t="shared" si="0"/>
        <v>1.60122381248704</v>
      </c>
      <c r="E6" s="145"/>
    </row>
    <row r="7" s="141" customFormat="1" ht="15.55" customHeight="1" spans="1:5">
      <c r="A7" s="146" t="s">
        <v>1149</v>
      </c>
      <c r="B7" s="143">
        <v>4658</v>
      </c>
      <c r="C7" s="144">
        <v>6921</v>
      </c>
      <c r="D7" s="145">
        <f t="shared" si="0"/>
        <v>1.48583082868184</v>
      </c>
      <c r="E7" s="145"/>
    </row>
    <row r="8" s="141" customFormat="1" ht="15.55" customHeight="1" spans="1:5">
      <c r="A8" s="146" t="s">
        <v>1150</v>
      </c>
      <c r="B8" s="143">
        <v>2305</v>
      </c>
      <c r="C8" s="144">
        <v>2305</v>
      </c>
      <c r="D8" s="145">
        <f t="shared" si="0"/>
        <v>1</v>
      </c>
      <c r="E8" s="145"/>
    </row>
    <row r="9" s="141" customFormat="1" ht="15.55" customHeight="1" spans="1:5">
      <c r="A9" s="146" t="s">
        <v>1151</v>
      </c>
      <c r="B9" s="143">
        <v>1519</v>
      </c>
      <c r="C9" s="144">
        <v>1555</v>
      </c>
      <c r="D9" s="145">
        <f t="shared" si="0"/>
        <v>1.02369980250165</v>
      </c>
      <c r="E9" s="145"/>
    </row>
    <row r="10" s="141" customFormat="1" ht="15.55" customHeight="1" spans="1:5">
      <c r="A10" s="142" t="s">
        <v>1152</v>
      </c>
      <c r="B10" s="143">
        <v>4810</v>
      </c>
      <c r="C10" s="144">
        <v>4905</v>
      </c>
      <c r="D10" s="145">
        <f t="shared" si="0"/>
        <v>1.01975051975052</v>
      </c>
      <c r="E10" s="145"/>
    </row>
    <row r="11" s="141" customFormat="1" ht="15.55" customHeight="1" spans="1:5">
      <c r="A11" s="146" t="s">
        <v>1153</v>
      </c>
      <c r="B11" s="143">
        <v>3630</v>
      </c>
      <c r="C11" s="144">
        <v>3678</v>
      </c>
      <c r="D11" s="145">
        <f t="shared" si="0"/>
        <v>1.01322314049587</v>
      </c>
      <c r="E11" s="145"/>
    </row>
    <row r="12" s="141" customFormat="1" ht="15.55" customHeight="1" spans="1:5">
      <c r="A12" s="146" t="s">
        <v>1154</v>
      </c>
      <c r="B12" s="143">
        <v>106</v>
      </c>
      <c r="C12" s="144">
        <v>106</v>
      </c>
      <c r="D12" s="145">
        <f t="shared" si="0"/>
        <v>1</v>
      </c>
      <c r="E12" s="145"/>
    </row>
    <row r="13" s="141" customFormat="1" ht="15.55" customHeight="1" spans="1:5">
      <c r="A13" s="146" t="s">
        <v>1155</v>
      </c>
      <c r="B13" s="143"/>
      <c r="C13" s="144">
        <v>1</v>
      </c>
      <c r="D13" s="145"/>
      <c r="E13" s="145"/>
    </row>
    <row r="14" s="141" customFormat="1" ht="15.55" customHeight="1" spans="1:5">
      <c r="A14" s="146" t="s">
        <v>1156</v>
      </c>
      <c r="B14" s="143"/>
      <c r="C14" s="144">
        <v>2</v>
      </c>
      <c r="D14" s="145"/>
      <c r="E14" s="145"/>
    </row>
    <row r="15" s="141" customFormat="1" ht="15.55" customHeight="1" spans="1:5">
      <c r="A15" s="146" t="s">
        <v>1157</v>
      </c>
      <c r="B15" s="143"/>
      <c r="C15" s="144">
        <v>1</v>
      </c>
      <c r="D15" s="145"/>
      <c r="E15" s="145"/>
    </row>
    <row r="16" s="141" customFormat="1" ht="15.55" customHeight="1" spans="1:5">
      <c r="A16" s="146" t="s">
        <v>1158</v>
      </c>
      <c r="B16" s="143">
        <v>212</v>
      </c>
      <c r="C16" s="144">
        <v>212</v>
      </c>
      <c r="D16" s="145">
        <f t="shared" ref="D16:D20" si="1">C16/B16</f>
        <v>1</v>
      </c>
      <c r="E16" s="145"/>
    </row>
    <row r="17" s="141" customFormat="1" ht="15.55" customHeight="1" spans="1:5">
      <c r="A17" s="146" t="s">
        <v>1159</v>
      </c>
      <c r="B17" s="143"/>
      <c r="C17" s="144"/>
      <c r="D17" s="145"/>
      <c r="E17" s="145"/>
    </row>
    <row r="18" s="141" customFormat="1" ht="15.55" customHeight="1" spans="1:5">
      <c r="A18" s="146" t="s">
        <v>1160</v>
      </c>
      <c r="B18" s="143">
        <v>134</v>
      </c>
      <c r="C18" s="144">
        <v>135</v>
      </c>
      <c r="D18" s="145">
        <f t="shared" si="1"/>
        <v>1.00746268656716</v>
      </c>
      <c r="E18" s="145"/>
    </row>
    <row r="19" s="141" customFormat="1" ht="15.55" customHeight="1" spans="1:5">
      <c r="A19" s="146" t="s">
        <v>1161</v>
      </c>
      <c r="B19" s="143">
        <v>348</v>
      </c>
      <c r="C19" s="144">
        <v>348</v>
      </c>
      <c r="D19" s="145">
        <f t="shared" si="1"/>
        <v>1</v>
      </c>
      <c r="E19" s="145"/>
    </row>
    <row r="20" s="141" customFormat="1" ht="15.55" customHeight="1" spans="1:5">
      <c r="A20" s="146" t="s">
        <v>1162</v>
      </c>
      <c r="B20" s="143">
        <v>380</v>
      </c>
      <c r="C20" s="144">
        <v>422</v>
      </c>
      <c r="D20" s="145">
        <f t="shared" si="1"/>
        <v>1.11052631578947</v>
      </c>
      <c r="E20" s="145"/>
    </row>
    <row r="21" s="141" customFormat="1" ht="15.55" customHeight="1" spans="1:5">
      <c r="A21" s="142" t="s">
        <v>1163</v>
      </c>
      <c r="B21" s="143"/>
      <c r="C21" s="144"/>
      <c r="D21" s="145"/>
      <c r="E21" s="145"/>
    </row>
    <row r="22" s="141" customFormat="1" ht="15.55" customHeight="1" spans="1:5">
      <c r="A22" s="146" t="s">
        <v>1164</v>
      </c>
      <c r="B22" s="143"/>
      <c r="C22" s="144"/>
      <c r="D22" s="145"/>
      <c r="E22" s="145"/>
    </row>
    <row r="23" s="141" customFormat="1" ht="15.55" customHeight="1" spans="1:5">
      <c r="A23" s="146" t="s">
        <v>1165</v>
      </c>
      <c r="B23" s="143"/>
      <c r="C23" s="144"/>
      <c r="D23" s="145"/>
      <c r="E23" s="145"/>
    </row>
    <row r="24" s="141" customFormat="1" ht="15.55" customHeight="1" spans="1:5">
      <c r="A24" s="146" t="s">
        <v>1166</v>
      </c>
      <c r="B24" s="143"/>
      <c r="C24" s="144"/>
      <c r="D24" s="145"/>
      <c r="E24" s="145"/>
    </row>
    <row r="25" s="141" customFormat="1" ht="15.55" customHeight="1" spans="1:5">
      <c r="A25" s="146" t="s">
        <v>1167</v>
      </c>
      <c r="B25" s="143"/>
      <c r="C25" s="144"/>
      <c r="D25" s="145"/>
      <c r="E25" s="145"/>
    </row>
    <row r="26" s="141" customFormat="1" ht="15.55" customHeight="1" spans="1:5">
      <c r="A26" s="146" t="s">
        <v>1168</v>
      </c>
      <c r="B26" s="143"/>
      <c r="C26" s="144"/>
      <c r="D26" s="145"/>
      <c r="E26" s="145"/>
    </row>
    <row r="27" s="141" customFormat="1" ht="15.55" customHeight="1" spans="1:5">
      <c r="A27" s="146" t="s">
        <v>1169</v>
      </c>
      <c r="B27" s="143"/>
      <c r="C27" s="144"/>
      <c r="D27" s="145"/>
      <c r="E27" s="145"/>
    </row>
    <row r="28" s="141" customFormat="1" ht="15.55" customHeight="1" spans="1:5">
      <c r="A28" s="146" t="s">
        <v>1170</v>
      </c>
      <c r="B28" s="143"/>
      <c r="C28" s="144"/>
      <c r="D28" s="145"/>
      <c r="E28" s="145"/>
    </row>
    <row r="29" s="141" customFormat="1" ht="15.55" customHeight="1" spans="1:5">
      <c r="A29" s="142" t="s">
        <v>1171</v>
      </c>
      <c r="B29" s="143"/>
      <c r="C29" s="144"/>
      <c r="D29" s="145"/>
      <c r="E29" s="145"/>
    </row>
    <row r="30" s="141" customFormat="1" ht="15.55" customHeight="1" spans="1:5">
      <c r="A30" s="146" t="s">
        <v>1164</v>
      </c>
      <c r="B30" s="143"/>
      <c r="C30" s="144"/>
      <c r="D30" s="145"/>
      <c r="E30" s="145"/>
    </row>
    <row r="31" s="141" customFormat="1" ht="15.55" customHeight="1" spans="1:5">
      <c r="A31" s="146" t="s">
        <v>1165</v>
      </c>
      <c r="B31" s="143"/>
      <c r="C31" s="144"/>
      <c r="D31" s="145"/>
      <c r="E31" s="145"/>
    </row>
    <row r="32" s="141" customFormat="1" ht="15.55" customHeight="1" spans="1:5">
      <c r="A32" s="146" t="s">
        <v>1166</v>
      </c>
      <c r="B32" s="143"/>
      <c r="C32" s="144"/>
      <c r="D32" s="145"/>
      <c r="E32" s="145"/>
    </row>
    <row r="33" s="141" customFormat="1" ht="15.55" customHeight="1" spans="1:5">
      <c r="A33" s="146" t="s">
        <v>1168</v>
      </c>
      <c r="B33" s="143"/>
      <c r="C33" s="144"/>
      <c r="D33" s="145"/>
      <c r="E33" s="145"/>
    </row>
    <row r="34" s="141" customFormat="1" ht="15.55" customHeight="1" spans="1:5">
      <c r="A34" s="146" t="s">
        <v>1169</v>
      </c>
      <c r="B34" s="143"/>
      <c r="C34" s="144"/>
      <c r="D34" s="145"/>
      <c r="E34" s="145"/>
    </row>
    <row r="35" s="141" customFormat="1" ht="15.55" customHeight="1" spans="1:5">
      <c r="A35" s="146" t="s">
        <v>1170</v>
      </c>
      <c r="B35" s="143"/>
      <c r="C35" s="144"/>
      <c r="D35" s="145"/>
      <c r="E35" s="145"/>
    </row>
    <row r="36" s="141" customFormat="1" ht="15.55" customHeight="1" spans="1:5">
      <c r="A36" s="142" t="s">
        <v>1172</v>
      </c>
      <c r="B36" s="143">
        <v>39729</v>
      </c>
      <c r="C36" s="144">
        <v>62487</v>
      </c>
      <c r="D36" s="145">
        <f t="shared" ref="D36:D38" si="2">C36/B36</f>
        <v>1.57283092954769</v>
      </c>
      <c r="E36" s="145"/>
    </row>
    <row r="37" s="141" customFormat="1" ht="15.55" customHeight="1" spans="1:5">
      <c r="A37" s="146" t="s">
        <v>1173</v>
      </c>
      <c r="B37" s="143">
        <v>37729</v>
      </c>
      <c r="C37" s="144">
        <v>60487</v>
      </c>
      <c r="D37" s="145">
        <f t="shared" si="2"/>
        <v>1.60319648016115</v>
      </c>
      <c r="E37" s="145"/>
    </row>
    <row r="38" s="141" customFormat="1" ht="15.55" customHeight="1" spans="1:5">
      <c r="A38" s="146" t="s">
        <v>1174</v>
      </c>
      <c r="B38" s="143">
        <v>2000</v>
      </c>
      <c r="C38" s="144">
        <v>2000</v>
      </c>
      <c r="D38" s="145">
        <f t="shared" si="2"/>
        <v>1</v>
      </c>
      <c r="E38" s="145"/>
    </row>
    <row r="39" s="141" customFormat="1" ht="15.55" customHeight="1" spans="1:5">
      <c r="A39" s="146" t="s">
        <v>1175</v>
      </c>
      <c r="B39" s="143"/>
      <c r="C39" s="144"/>
      <c r="D39" s="145"/>
      <c r="E39" s="145"/>
    </row>
    <row r="40" s="141" customFormat="1" ht="15.55" customHeight="1" spans="1:5">
      <c r="A40" s="142" t="s">
        <v>1176</v>
      </c>
      <c r="B40" s="143"/>
      <c r="C40" s="144"/>
      <c r="D40" s="145"/>
      <c r="E40" s="145"/>
    </row>
    <row r="41" s="141" customFormat="1" ht="15.55" customHeight="1" spans="1:5">
      <c r="A41" s="146" t="s">
        <v>1177</v>
      </c>
      <c r="B41" s="143"/>
      <c r="C41" s="144"/>
      <c r="D41" s="145"/>
      <c r="E41" s="145"/>
    </row>
    <row r="42" s="141" customFormat="1" ht="15.55" customHeight="1" spans="1:5">
      <c r="A42" s="146" t="s">
        <v>1178</v>
      </c>
      <c r="B42" s="143"/>
      <c r="C42" s="144"/>
      <c r="D42" s="145"/>
      <c r="E42" s="145"/>
    </row>
    <row r="43" s="141" customFormat="1" ht="15.55" customHeight="1" spans="1:5">
      <c r="A43" s="142" t="s">
        <v>1179</v>
      </c>
      <c r="B43" s="143"/>
      <c r="C43" s="144"/>
      <c r="D43" s="145"/>
      <c r="E43" s="145"/>
    </row>
    <row r="44" s="141" customFormat="1" ht="15.55" customHeight="1" spans="1:5">
      <c r="A44" s="146" t="s">
        <v>1180</v>
      </c>
      <c r="B44" s="143"/>
      <c r="C44" s="144"/>
      <c r="D44" s="145"/>
      <c r="E44" s="145"/>
    </row>
    <row r="45" s="141" customFormat="1" ht="15.55" customHeight="1" spans="1:5">
      <c r="A45" s="146" t="s">
        <v>1181</v>
      </c>
      <c r="B45" s="143"/>
      <c r="C45" s="144"/>
      <c r="D45" s="145"/>
      <c r="E45" s="145"/>
    </row>
    <row r="46" s="141" customFormat="1" ht="15.55" customHeight="1" spans="1:5">
      <c r="A46" s="146" t="s">
        <v>1182</v>
      </c>
      <c r="B46" s="143"/>
      <c r="C46" s="144"/>
      <c r="D46" s="145"/>
      <c r="E46" s="145"/>
    </row>
    <row r="47" s="141" customFormat="1" ht="15.55" customHeight="1" spans="1:5">
      <c r="A47" s="142" t="s">
        <v>1183</v>
      </c>
      <c r="B47" s="143"/>
      <c r="C47" s="144"/>
      <c r="D47" s="145"/>
      <c r="E47" s="145"/>
    </row>
    <row r="48" s="141" customFormat="1" ht="15.55" customHeight="1" spans="1:5">
      <c r="A48" s="146" t="s">
        <v>1184</v>
      </c>
      <c r="B48" s="143"/>
      <c r="C48" s="144"/>
      <c r="D48" s="145"/>
      <c r="E48" s="145"/>
    </row>
    <row r="49" s="141" customFormat="1" ht="15.55" customHeight="1" spans="1:5">
      <c r="A49" s="146" t="s">
        <v>1185</v>
      </c>
      <c r="B49" s="143"/>
      <c r="C49" s="144"/>
      <c r="D49" s="145"/>
      <c r="E49" s="145"/>
    </row>
    <row r="50" s="141" customFormat="1" ht="15.55" customHeight="1" spans="1:5">
      <c r="A50" s="142" t="s">
        <v>1186</v>
      </c>
      <c r="B50" s="143">
        <v>15669</v>
      </c>
      <c r="C50" s="144">
        <v>20285</v>
      </c>
      <c r="D50" s="145">
        <f t="shared" ref="D50:D52" si="3">C50/B50</f>
        <v>1.29459442210735</v>
      </c>
      <c r="E50" s="145"/>
    </row>
    <row r="51" s="141" customFormat="1" ht="15.55" customHeight="1" spans="1:5">
      <c r="A51" s="146" t="s">
        <v>1187</v>
      </c>
      <c r="B51" s="143">
        <v>6721</v>
      </c>
      <c r="C51" s="144">
        <v>6549</v>
      </c>
      <c r="D51" s="145">
        <f t="shared" si="3"/>
        <v>0.974408570153251</v>
      </c>
      <c r="E51" s="145"/>
    </row>
    <row r="52" s="141" customFormat="1" ht="15.55" customHeight="1" spans="1:5">
      <c r="A52" s="146" t="s">
        <v>1188</v>
      </c>
      <c r="B52" s="143">
        <v>2</v>
      </c>
      <c r="C52" s="144">
        <v>2</v>
      </c>
      <c r="D52" s="145">
        <f t="shared" si="3"/>
        <v>1</v>
      </c>
      <c r="E52" s="145"/>
    </row>
    <row r="53" s="141" customFormat="1" ht="15.55" customHeight="1" spans="1:5">
      <c r="A53" s="146" t="s">
        <v>1189</v>
      </c>
      <c r="B53" s="143"/>
      <c r="C53" s="144"/>
      <c r="D53" s="145"/>
      <c r="E53" s="145"/>
    </row>
    <row r="54" s="141" customFormat="1" ht="15.55" customHeight="1" spans="1:5">
      <c r="A54" s="146" t="s">
        <v>1190</v>
      </c>
      <c r="B54" s="143">
        <v>8946</v>
      </c>
      <c r="C54" s="144">
        <v>11547</v>
      </c>
      <c r="D54" s="145">
        <f>C54/B54</f>
        <v>1.2907444668008</v>
      </c>
      <c r="E54" s="145"/>
    </row>
    <row r="55" s="141" customFormat="1" ht="15.55" customHeight="1" spans="1:5">
      <c r="A55" s="146" t="s">
        <v>1191</v>
      </c>
      <c r="B55" s="143"/>
      <c r="C55" s="144">
        <v>2187</v>
      </c>
      <c r="D55" s="145"/>
      <c r="E55" s="145"/>
    </row>
    <row r="56" s="141" customFormat="1" ht="15.55" customHeight="1" spans="1:5">
      <c r="A56" s="142" t="s">
        <v>1192</v>
      </c>
      <c r="B56" s="143"/>
      <c r="C56" s="144"/>
      <c r="D56" s="145"/>
      <c r="E56" s="145"/>
    </row>
    <row r="57" s="141" customFormat="1" ht="15.55" customHeight="1" spans="1:5">
      <c r="A57" s="146" t="s">
        <v>1193</v>
      </c>
      <c r="B57" s="143"/>
      <c r="C57" s="144"/>
      <c r="D57" s="145"/>
      <c r="E57" s="145"/>
    </row>
    <row r="58" s="141" customFormat="1" ht="15.55" customHeight="1" spans="1:5">
      <c r="A58" s="146" t="s">
        <v>470</v>
      </c>
      <c r="B58" s="143"/>
      <c r="C58" s="144"/>
      <c r="D58" s="145"/>
      <c r="E58" s="145"/>
    </row>
    <row r="59" s="141" customFormat="1" ht="15.55" customHeight="1" spans="1:5">
      <c r="A59" s="142" t="s">
        <v>1194</v>
      </c>
      <c r="B59" s="143"/>
      <c r="C59" s="144"/>
      <c r="D59" s="145"/>
      <c r="E59" s="145"/>
    </row>
    <row r="60" s="141" customFormat="1" ht="15.55" customHeight="1" spans="1:5">
      <c r="A60" s="146" t="s">
        <v>1195</v>
      </c>
      <c r="B60" s="143"/>
      <c r="C60" s="144"/>
      <c r="D60" s="145"/>
      <c r="E60" s="145"/>
    </row>
    <row r="61" s="141" customFormat="1" ht="15.55" customHeight="1" spans="1:5">
      <c r="A61" s="146" t="s">
        <v>1196</v>
      </c>
      <c r="B61" s="143"/>
      <c r="C61" s="144"/>
      <c r="D61" s="145"/>
      <c r="E61" s="145"/>
    </row>
    <row r="62" s="141" customFormat="1" ht="15.55" customHeight="1" spans="1:5">
      <c r="A62" s="146" t="s">
        <v>1197</v>
      </c>
      <c r="B62" s="143"/>
      <c r="C62" s="144"/>
      <c r="D62" s="145"/>
      <c r="E62" s="145"/>
    </row>
    <row r="63" s="141" customFormat="1" ht="15.55" customHeight="1" spans="1:5">
      <c r="A63" s="146" t="s">
        <v>1198</v>
      </c>
      <c r="B63" s="143"/>
      <c r="C63" s="144"/>
      <c r="D63" s="145"/>
      <c r="E63" s="145"/>
    </row>
    <row r="64" s="141" customFormat="1" ht="15.55" customHeight="1" spans="1:5">
      <c r="A64" s="142" t="s">
        <v>1199</v>
      </c>
      <c r="B64" s="143"/>
      <c r="C64" s="144"/>
      <c r="D64" s="145"/>
      <c r="E64" s="145"/>
    </row>
    <row r="65" s="141" customFormat="1" ht="15.55" customHeight="1" spans="1:5">
      <c r="A65" s="146" t="s">
        <v>1200</v>
      </c>
      <c r="B65" s="143"/>
      <c r="C65" s="144"/>
      <c r="D65" s="145"/>
      <c r="E65" s="145"/>
    </row>
    <row r="66" s="141" customFormat="1" ht="15.55" customHeight="1" spans="1:5">
      <c r="A66" s="146" t="s">
        <v>1201</v>
      </c>
      <c r="B66" s="143"/>
      <c r="C66" s="144"/>
      <c r="D66" s="145"/>
      <c r="E66" s="145"/>
    </row>
    <row r="67" s="141" customFormat="1" ht="15.55" customHeight="1" spans="1:5">
      <c r="A67" s="146" t="s">
        <v>1202</v>
      </c>
      <c r="B67" s="143"/>
      <c r="C67" s="144"/>
      <c r="D67" s="145"/>
      <c r="E67" s="145"/>
    </row>
    <row r="68" s="141" customFormat="1" ht="15.55" customHeight="1" spans="1:5">
      <c r="A68" s="146" t="s">
        <v>969</v>
      </c>
      <c r="B68" s="143"/>
      <c r="C68" s="144"/>
      <c r="D68" s="145"/>
      <c r="E68" s="145"/>
    </row>
    <row r="69" s="141" customFormat="1" ht="15.55" customHeight="1" spans="1:5">
      <c r="A69" s="146"/>
      <c r="B69" s="143"/>
      <c r="C69" s="144"/>
      <c r="D69" s="145"/>
      <c r="E69" s="145"/>
    </row>
    <row r="70" s="141" customFormat="1" ht="15.55" customHeight="1" spans="1:5">
      <c r="A70" s="142" t="s">
        <v>1203</v>
      </c>
      <c r="B70" s="143">
        <v>87974</v>
      </c>
      <c r="C70" s="144">
        <v>129336</v>
      </c>
      <c r="D70" s="145">
        <f>C70/B70</f>
        <v>1.47016163866597</v>
      </c>
      <c r="E70" s="145"/>
    </row>
  </sheetData>
  <pageMargins left="0.699305555555556" right="0.699305555555556"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58"/>
  <sheetViews>
    <sheetView workbookViewId="0">
      <selection activeCell="F19" sqref="F19"/>
    </sheetView>
  </sheetViews>
  <sheetFormatPr defaultColWidth="9" defaultRowHeight="13.5" outlineLevelCol="2"/>
  <cols>
    <col min="1" max="1" width="40.1333333333333" style="79" customWidth="1"/>
    <col min="2" max="3" width="17.8833333333333" style="79" customWidth="1"/>
    <col min="4" max="16384" width="9" style="79"/>
  </cols>
  <sheetData>
    <row r="1" spans="1:1">
      <c r="A1" s="79" t="s">
        <v>1204</v>
      </c>
    </row>
    <row r="2" ht="22.5" spans="1:3">
      <c r="A2" s="88" t="s">
        <v>1205</v>
      </c>
      <c r="B2" s="140"/>
      <c r="C2" s="140"/>
    </row>
    <row r="3" spans="1:3">
      <c r="A3" s="90"/>
      <c r="B3" s="90"/>
      <c r="C3" s="91" t="s">
        <v>37</v>
      </c>
    </row>
    <row r="4" spans="1:3">
      <c r="A4" s="84" t="s">
        <v>38</v>
      </c>
      <c r="B4" s="84" t="s">
        <v>40</v>
      </c>
      <c r="C4" s="84" t="s">
        <v>42</v>
      </c>
    </row>
    <row r="5" ht="12.95" customHeight="1" spans="1:3">
      <c r="A5" s="85" t="s">
        <v>173</v>
      </c>
      <c r="B5" s="86"/>
      <c r="C5" s="87"/>
    </row>
    <row r="6" ht="12.95" customHeight="1" spans="1:3">
      <c r="A6" s="85" t="s">
        <v>174</v>
      </c>
      <c r="B6" s="86"/>
      <c r="C6" s="87"/>
    </row>
    <row r="7" ht="12.95" customHeight="1" spans="1:3">
      <c r="A7" s="85" t="s">
        <v>1206</v>
      </c>
      <c r="B7" s="86"/>
      <c r="C7" s="87"/>
    </row>
    <row r="8" ht="12.95" customHeight="1" spans="1:3">
      <c r="A8" s="85" t="s">
        <v>1207</v>
      </c>
      <c r="B8" s="86"/>
      <c r="C8" s="87"/>
    </row>
    <row r="9" ht="12.95" customHeight="1" spans="1:3">
      <c r="A9" s="85" t="s">
        <v>1208</v>
      </c>
      <c r="B9" s="86"/>
      <c r="C9" s="87"/>
    </row>
    <row r="10" ht="12.95" customHeight="1" spans="1:3">
      <c r="A10" s="85" t="s">
        <v>1209</v>
      </c>
      <c r="B10" s="86"/>
      <c r="C10" s="87"/>
    </row>
    <row r="11" ht="12.95" customHeight="1" spans="1:3">
      <c r="A11" s="85" t="s">
        <v>1210</v>
      </c>
      <c r="B11" s="86"/>
      <c r="C11" s="87"/>
    </row>
    <row r="12" ht="12.95" customHeight="1" spans="1:3">
      <c r="A12" s="85" t="s">
        <v>1211</v>
      </c>
      <c r="B12" s="86"/>
      <c r="C12" s="87"/>
    </row>
    <row r="13" ht="12.95" customHeight="1" spans="1:3">
      <c r="A13" s="85" t="s">
        <v>175</v>
      </c>
      <c r="B13" s="86"/>
      <c r="C13" s="87"/>
    </row>
    <row r="14" ht="12.95" customHeight="1" spans="1:3">
      <c r="A14" s="85" t="s">
        <v>1212</v>
      </c>
      <c r="B14" s="86"/>
      <c r="C14" s="87"/>
    </row>
    <row r="15" ht="12.95" customHeight="1" spans="1:3">
      <c r="A15" s="85" t="s">
        <v>1213</v>
      </c>
      <c r="B15" s="86"/>
      <c r="C15" s="87"/>
    </row>
    <row r="16" ht="12.95" customHeight="1" spans="1:3">
      <c r="A16" s="85" t="s">
        <v>1214</v>
      </c>
      <c r="B16" s="86"/>
      <c r="C16" s="87"/>
    </row>
    <row r="17" ht="12.95" customHeight="1" spans="1:3">
      <c r="A17" s="85" t="s">
        <v>1215</v>
      </c>
      <c r="B17" s="86"/>
      <c r="C17" s="87"/>
    </row>
    <row r="18" ht="12.95" customHeight="1" spans="1:3">
      <c r="A18" s="85" t="s">
        <v>1216</v>
      </c>
      <c r="B18" s="86"/>
      <c r="C18" s="87"/>
    </row>
    <row r="19" ht="12.95" customHeight="1" spans="1:3">
      <c r="A19" s="85" t="s">
        <v>1217</v>
      </c>
      <c r="B19" s="86"/>
      <c r="C19" s="87"/>
    </row>
    <row r="20" ht="12.95" customHeight="1" spans="1:3">
      <c r="A20" s="85" t="s">
        <v>1218</v>
      </c>
      <c r="B20" s="86"/>
      <c r="C20" s="87"/>
    </row>
    <row r="21" ht="12.95" customHeight="1" spans="1:3">
      <c r="A21" s="85" t="s">
        <v>1219</v>
      </c>
      <c r="B21" s="86"/>
      <c r="C21" s="87"/>
    </row>
    <row r="22" ht="12.95" customHeight="1" spans="1:3">
      <c r="A22" s="85" t="s">
        <v>1220</v>
      </c>
      <c r="B22" s="86"/>
      <c r="C22" s="87"/>
    </row>
    <row r="23" ht="12.95" customHeight="1" spans="1:3">
      <c r="A23" s="85" t="s">
        <v>1221</v>
      </c>
      <c r="B23" s="86"/>
      <c r="C23" s="87"/>
    </row>
    <row r="24" ht="12.95" customHeight="1" spans="1:3">
      <c r="A24" s="85" t="s">
        <v>1222</v>
      </c>
      <c r="B24" s="86"/>
      <c r="C24" s="87"/>
    </row>
    <row r="25" ht="12.95" customHeight="1" spans="1:3">
      <c r="A25" s="85" t="s">
        <v>1223</v>
      </c>
      <c r="B25" s="86"/>
      <c r="C25" s="87"/>
    </row>
    <row r="26" ht="12.95" customHeight="1" spans="1:3">
      <c r="A26" s="85" t="s">
        <v>1224</v>
      </c>
      <c r="B26" s="86"/>
      <c r="C26" s="87"/>
    </row>
    <row r="27" ht="12.95" customHeight="1" spans="1:3">
      <c r="A27" s="85" t="s">
        <v>1225</v>
      </c>
      <c r="B27" s="86"/>
      <c r="C27" s="87"/>
    </row>
    <row r="28" ht="12.95" customHeight="1" spans="1:3">
      <c r="A28" s="85" t="s">
        <v>1226</v>
      </c>
      <c r="B28" s="86"/>
      <c r="C28" s="87"/>
    </row>
    <row r="29" ht="12.95" customHeight="1" spans="1:3">
      <c r="A29" s="85" t="s">
        <v>1227</v>
      </c>
      <c r="B29" s="86"/>
      <c r="C29" s="87"/>
    </row>
    <row r="30" ht="12.95" customHeight="1" spans="1:3">
      <c r="A30" s="85" t="s">
        <v>1228</v>
      </c>
      <c r="B30" s="86"/>
      <c r="C30" s="87"/>
    </row>
    <row r="31" ht="12.95" customHeight="1" spans="1:3">
      <c r="A31" s="85" t="s">
        <v>1229</v>
      </c>
      <c r="B31" s="86"/>
      <c r="C31" s="87"/>
    </row>
    <row r="32" ht="12.95" customHeight="1" spans="1:3">
      <c r="A32" s="85" t="s">
        <v>1230</v>
      </c>
      <c r="B32" s="86"/>
      <c r="C32" s="87"/>
    </row>
    <row r="33" ht="12.95" customHeight="1" spans="1:3">
      <c r="A33" s="85" t="s">
        <v>1231</v>
      </c>
      <c r="B33" s="86"/>
      <c r="C33" s="87"/>
    </row>
    <row r="34" ht="12.95" customHeight="1" spans="1:3">
      <c r="A34" s="85" t="s">
        <v>176</v>
      </c>
      <c r="B34" s="86"/>
      <c r="C34" s="87"/>
    </row>
    <row r="35" ht="12.95" customHeight="1" spans="1:3">
      <c r="A35" s="85" t="s">
        <v>1232</v>
      </c>
      <c r="B35" s="86"/>
      <c r="C35" s="87"/>
    </row>
    <row r="36" ht="12.95" customHeight="1" spans="1:3">
      <c r="A36" s="85" t="s">
        <v>1233</v>
      </c>
      <c r="B36" s="86"/>
      <c r="C36" s="87"/>
    </row>
    <row r="37" ht="12.95" customHeight="1" spans="1:3">
      <c r="A37" s="85" t="s">
        <v>1234</v>
      </c>
      <c r="B37" s="86"/>
      <c r="C37" s="87"/>
    </row>
    <row r="38" ht="12.95" customHeight="1" spans="1:3">
      <c r="A38" s="85" t="s">
        <v>1235</v>
      </c>
      <c r="B38" s="86"/>
      <c r="C38" s="87"/>
    </row>
    <row r="39" ht="12.95" customHeight="1" spans="1:3">
      <c r="A39" s="85" t="s">
        <v>1236</v>
      </c>
      <c r="B39" s="86"/>
      <c r="C39" s="87"/>
    </row>
    <row r="40" ht="12.95" customHeight="1" spans="1:3">
      <c r="A40" s="85" t="s">
        <v>1237</v>
      </c>
      <c r="B40" s="86"/>
      <c r="C40" s="87"/>
    </row>
    <row r="41" ht="12.95" customHeight="1" spans="1:3">
      <c r="A41" s="85" t="s">
        <v>1238</v>
      </c>
      <c r="B41" s="86"/>
      <c r="C41" s="87"/>
    </row>
    <row r="42" ht="12.95" customHeight="1" spans="1:3">
      <c r="A42" s="85" t="s">
        <v>1239</v>
      </c>
      <c r="B42" s="86"/>
      <c r="C42" s="87"/>
    </row>
    <row r="43" ht="12.95" customHeight="1" spans="1:3">
      <c r="A43" s="85" t="s">
        <v>1240</v>
      </c>
      <c r="B43" s="86"/>
      <c r="C43" s="87"/>
    </row>
    <row r="44" ht="12.95" customHeight="1" spans="1:3">
      <c r="A44" s="85" t="s">
        <v>1241</v>
      </c>
      <c r="B44" s="86"/>
      <c r="C44" s="87"/>
    </row>
    <row r="45" ht="12.95" customHeight="1" spans="1:3">
      <c r="A45" s="85" t="s">
        <v>1242</v>
      </c>
      <c r="B45" s="86"/>
      <c r="C45" s="87"/>
    </row>
    <row r="46" ht="12.95" customHeight="1" spans="1:3">
      <c r="A46" s="85" t="s">
        <v>1243</v>
      </c>
      <c r="B46" s="86"/>
      <c r="C46" s="87"/>
    </row>
    <row r="47" ht="12.95" customHeight="1" spans="1:3">
      <c r="A47" s="85" t="s">
        <v>1244</v>
      </c>
      <c r="B47" s="86"/>
      <c r="C47" s="87"/>
    </row>
    <row r="48" ht="12.95" customHeight="1" spans="1:3">
      <c r="A48" s="85" t="s">
        <v>1245</v>
      </c>
      <c r="B48" s="86"/>
      <c r="C48" s="87"/>
    </row>
    <row r="49" ht="12.95" customHeight="1" spans="1:3">
      <c r="A49" s="85" t="s">
        <v>1246</v>
      </c>
      <c r="B49" s="86"/>
      <c r="C49" s="87"/>
    </row>
    <row r="50" ht="12.95" customHeight="1" spans="1:3">
      <c r="A50" s="85" t="s">
        <v>1247</v>
      </c>
      <c r="B50" s="86"/>
      <c r="C50" s="87"/>
    </row>
    <row r="51" ht="12.95" customHeight="1" spans="1:3">
      <c r="A51" s="85" t="s">
        <v>1248</v>
      </c>
      <c r="B51" s="86"/>
      <c r="C51" s="87"/>
    </row>
    <row r="52" ht="12.95" customHeight="1" spans="1:3">
      <c r="A52" s="85" t="s">
        <v>1249</v>
      </c>
      <c r="B52" s="86"/>
      <c r="C52" s="87"/>
    </row>
    <row r="53" ht="12.95" customHeight="1" spans="1:3">
      <c r="A53" s="85" t="s">
        <v>1250</v>
      </c>
      <c r="B53" s="86"/>
      <c r="C53" s="87"/>
    </row>
    <row r="54" ht="12.95" customHeight="1" spans="1:3">
      <c r="A54" s="85" t="s">
        <v>1251</v>
      </c>
      <c r="B54" s="86"/>
      <c r="C54" s="87"/>
    </row>
    <row r="55" ht="12.95" customHeight="1" spans="1:3">
      <c r="A55" s="85" t="s">
        <v>79</v>
      </c>
      <c r="B55" s="86"/>
      <c r="C55" s="87"/>
    </row>
    <row r="56" ht="12.95" customHeight="1" spans="1:3">
      <c r="A56" s="85" t="s">
        <v>1252</v>
      </c>
      <c r="B56" s="86"/>
      <c r="C56" s="87"/>
    </row>
    <row r="57" ht="12.95" customHeight="1" spans="1:3">
      <c r="A57" s="85" t="s">
        <v>1253</v>
      </c>
      <c r="B57" s="86"/>
      <c r="C57" s="87"/>
    </row>
    <row r="58" ht="12.95" customHeight="1" spans="1:3">
      <c r="A58" s="85" t="s">
        <v>1254</v>
      </c>
      <c r="B58" s="86"/>
      <c r="C58" s="87"/>
    </row>
  </sheetData>
  <pageMargins left="0.699305555555556" right="0.699305555555556"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2"/>
  <sheetViews>
    <sheetView workbookViewId="0">
      <selection activeCell="B1" sqref="A$1:C$1048576"/>
    </sheetView>
  </sheetViews>
  <sheetFormatPr defaultColWidth="9" defaultRowHeight="13.5" outlineLevelCol="4"/>
  <cols>
    <col min="1" max="1" width="59.6333333333333" style="1" customWidth="1"/>
    <col min="2" max="2" width="29.8833333333333" style="119" customWidth="1"/>
    <col min="3" max="3" width="30.25" style="119" customWidth="1"/>
    <col min="4" max="16384" width="9" style="1"/>
  </cols>
  <sheetData>
    <row r="1" spans="1:1">
      <c r="A1" s="1" t="s">
        <v>1255</v>
      </c>
    </row>
    <row r="2" ht="22.5" spans="1:3">
      <c r="A2" s="120" t="s">
        <v>1256</v>
      </c>
      <c r="B2" s="120"/>
      <c r="C2" s="120"/>
    </row>
    <row r="3" ht="14.25" spans="1:3">
      <c r="A3" s="103" t="s">
        <v>1130</v>
      </c>
      <c r="B3" s="138"/>
      <c r="C3" s="138"/>
    </row>
    <row r="4" s="137" customFormat="1" ht="12" spans="1:3">
      <c r="A4" s="4" t="s">
        <v>1131</v>
      </c>
      <c r="B4" s="4" t="s">
        <v>39</v>
      </c>
      <c r="C4" s="4" t="s">
        <v>40</v>
      </c>
    </row>
    <row r="5" s="137" customFormat="1" ht="12" spans="1:3">
      <c r="A5" s="122" t="s">
        <v>1132</v>
      </c>
      <c r="B5" s="123"/>
      <c r="C5" s="123">
        <v>5.54</v>
      </c>
    </row>
    <row r="6" s="137" customFormat="1" ht="12" spans="1:3">
      <c r="A6" s="122" t="s">
        <v>1133</v>
      </c>
      <c r="B6" s="123">
        <v>6.8</v>
      </c>
      <c r="C6" s="123"/>
    </row>
    <row r="7" s="137" customFormat="1" ht="12" spans="1:3">
      <c r="A7" s="122" t="s">
        <v>1134</v>
      </c>
      <c r="B7" s="123"/>
      <c r="C7" s="123"/>
    </row>
    <row r="8" s="137" customFormat="1" ht="12" spans="1:3">
      <c r="A8" s="122" t="s">
        <v>1135</v>
      </c>
      <c r="B8" s="123"/>
      <c r="C8" s="124">
        <v>0.5</v>
      </c>
    </row>
    <row r="9" s="137" customFormat="1" ht="12" spans="1:5">
      <c r="A9" s="122" t="s">
        <v>1136</v>
      </c>
      <c r="B9" s="123"/>
      <c r="C9" s="123">
        <v>5.43</v>
      </c>
      <c r="D9" s="139"/>
      <c r="E9" s="139"/>
    </row>
    <row r="10" s="137" customFormat="1" ht="12" spans="1:3">
      <c r="A10" s="122" t="s">
        <v>1137</v>
      </c>
      <c r="B10" s="123">
        <v>2.7</v>
      </c>
      <c r="C10" s="123"/>
    </row>
    <row r="11" s="137" customFormat="1" ht="12" spans="1:3">
      <c r="A11" s="122" t="s">
        <v>1138</v>
      </c>
      <c r="B11" s="123">
        <v>9.5</v>
      </c>
      <c r="C11" s="123"/>
    </row>
    <row r="12" s="137" customFormat="1" ht="12" spans="1:3">
      <c r="A12" s="122" t="s">
        <v>1257</v>
      </c>
      <c r="B12" s="4"/>
      <c r="C12" s="4"/>
    </row>
  </sheetData>
  <mergeCells count="2">
    <mergeCell ref="A2:C2"/>
    <mergeCell ref="A3:C3"/>
  </mergeCells>
  <pageMargins left="0.699305555555556" right="0.699305555555556" top="0.75" bottom="0.75"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73"/>
  <sheetViews>
    <sheetView workbookViewId="0">
      <selection activeCell="F12" sqref="F12"/>
    </sheetView>
  </sheetViews>
  <sheetFormatPr defaultColWidth="9" defaultRowHeight="13.5" outlineLevelCol="4"/>
  <cols>
    <col min="1" max="1" width="46" style="79" customWidth="1"/>
    <col min="2" max="2" width="8.88333333333333" style="125" customWidth="1"/>
    <col min="3" max="3" width="9.75" style="125" customWidth="1"/>
    <col min="4" max="4" width="8.88333333333333" style="126" customWidth="1"/>
    <col min="5" max="5" width="8.38333333333333" style="125" customWidth="1"/>
    <col min="6" max="16384" width="9" style="79"/>
  </cols>
  <sheetData>
    <row r="1" spans="1:1">
      <c r="A1" s="79" t="s">
        <v>1258</v>
      </c>
    </row>
    <row r="2" ht="22.5" spans="1:5">
      <c r="A2" s="88" t="s">
        <v>1259</v>
      </c>
      <c r="B2" s="127"/>
      <c r="C2" s="127"/>
      <c r="D2" s="128"/>
      <c r="E2" s="127"/>
    </row>
    <row r="3" spans="1:5">
      <c r="A3" s="90"/>
      <c r="B3" s="129"/>
      <c r="C3" s="129"/>
      <c r="D3" s="130"/>
      <c r="E3" s="129" t="s">
        <v>37</v>
      </c>
    </row>
    <row r="4" ht="36" spans="1:5">
      <c r="A4" s="84" t="s">
        <v>38</v>
      </c>
      <c r="B4" s="84" t="s">
        <v>39</v>
      </c>
      <c r="C4" s="84" t="s">
        <v>40</v>
      </c>
      <c r="D4" s="112" t="s">
        <v>41</v>
      </c>
      <c r="E4" s="84" t="s">
        <v>42</v>
      </c>
    </row>
    <row r="5" spans="1:5">
      <c r="A5" s="85" t="s">
        <v>1260</v>
      </c>
      <c r="B5" s="131">
        <v>593</v>
      </c>
      <c r="C5" s="131">
        <v>83</v>
      </c>
      <c r="D5" s="132">
        <v>0.14</v>
      </c>
      <c r="E5" s="133">
        <v>0.39</v>
      </c>
    </row>
    <row r="6" spans="1:5">
      <c r="A6" s="85" t="s">
        <v>1261</v>
      </c>
      <c r="B6" s="131"/>
      <c r="C6" s="131"/>
      <c r="D6" s="132"/>
      <c r="E6" s="133"/>
    </row>
    <row r="7" spans="1:5">
      <c r="A7" s="85" t="s">
        <v>1262</v>
      </c>
      <c r="B7" s="131"/>
      <c r="C7" s="131"/>
      <c r="D7" s="132"/>
      <c r="E7" s="133"/>
    </row>
    <row r="8" spans="1:5">
      <c r="A8" s="85" t="s">
        <v>1263</v>
      </c>
      <c r="B8" s="131"/>
      <c r="C8" s="131"/>
      <c r="D8" s="132"/>
      <c r="E8" s="133"/>
    </row>
    <row r="9" spans="1:5">
      <c r="A9" s="85" t="s">
        <v>1264</v>
      </c>
      <c r="B9" s="131"/>
      <c r="C9" s="131"/>
      <c r="D9" s="132"/>
      <c r="E9" s="133"/>
    </row>
    <row r="10" spans="1:5">
      <c r="A10" s="85" t="s">
        <v>1265</v>
      </c>
      <c r="B10" s="131"/>
      <c r="C10" s="131"/>
      <c r="D10" s="132"/>
      <c r="E10" s="133"/>
    </row>
    <row r="11" spans="1:5">
      <c r="A11" s="85" t="s">
        <v>1266</v>
      </c>
      <c r="B11" s="131"/>
      <c r="C11" s="131"/>
      <c r="D11" s="132"/>
      <c r="E11" s="133"/>
    </row>
    <row r="12" spans="1:5">
      <c r="A12" s="85" t="s">
        <v>1267</v>
      </c>
      <c r="B12" s="131"/>
      <c r="C12" s="131"/>
      <c r="D12" s="132"/>
      <c r="E12" s="133"/>
    </row>
    <row r="13" spans="1:5">
      <c r="A13" s="85" t="s">
        <v>1268</v>
      </c>
      <c r="B13" s="131"/>
      <c r="C13" s="131"/>
      <c r="D13" s="132"/>
      <c r="E13" s="133"/>
    </row>
    <row r="14" spans="1:5">
      <c r="A14" s="85" t="s">
        <v>1269</v>
      </c>
      <c r="B14" s="131"/>
      <c r="C14" s="131"/>
      <c r="D14" s="132"/>
      <c r="E14" s="133"/>
    </row>
    <row r="15" spans="1:5">
      <c r="A15" s="85" t="s">
        <v>1270</v>
      </c>
      <c r="B15" s="131">
        <v>1</v>
      </c>
      <c r="C15" s="131"/>
      <c r="D15" s="132"/>
      <c r="E15" s="133"/>
    </row>
    <row r="16" spans="1:5">
      <c r="A16" s="85" t="s">
        <v>1271</v>
      </c>
      <c r="B16" s="131">
        <v>2</v>
      </c>
      <c r="C16" s="131"/>
      <c r="D16" s="132"/>
      <c r="E16" s="133"/>
    </row>
    <row r="17" spans="1:5">
      <c r="A17" s="85" t="s">
        <v>1272</v>
      </c>
      <c r="B17" s="131">
        <v>590</v>
      </c>
      <c r="C17" s="131">
        <v>83</v>
      </c>
      <c r="D17" s="132">
        <v>0.14</v>
      </c>
      <c r="E17" s="133">
        <v>0.4</v>
      </c>
    </row>
    <row r="18" spans="1:5">
      <c r="A18" s="85" t="s">
        <v>1273</v>
      </c>
      <c r="B18" s="131"/>
      <c r="C18" s="131">
        <v>83</v>
      </c>
      <c r="D18" s="132"/>
      <c r="E18" s="133"/>
    </row>
    <row r="19" spans="1:5">
      <c r="A19" s="85" t="s">
        <v>1274</v>
      </c>
      <c r="B19" s="131"/>
      <c r="C19" s="131"/>
      <c r="D19" s="132"/>
      <c r="E19" s="133"/>
    </row>
    <row r="20" spans="1:5">
      <c r="A20" s="85" t="s">
        <v>1275</v>
      </c>
      <c r="B20" s="131"/>
      <c r="C20" s="131"/>
      <c r="D20" s="132"/>
      <c r="E20" s="133"/>
    </row>
    <row r="21" spans="1:5">
      <c r="A21" s="85" t="s">
        <v>1276</v>
      </c>
      <c r="B21" s="131"/>
      <c r="C21" s="131"/>
      <c r="D21" s="132"/>
      <c r="E21" s="133"/>
    </row>
    <row r="22" spans="1:5">
      <c r="A22" s="85" t="s">
        <v>1277</v>
      </c>
      <c r="B22" s="131"/>
      <c r="C22" s="131"/>
      <c r="D22" s="132"/>
      <c r="E22" s="133"/>
    </row>
    <row r="23" spans="1:5">
      <c r="A23" s="85" t="s">
        <v>1278</v>
      </c>
      <c r="B23" s="131"/>
      <c r="C23" s="131"/>
      <c r="D23" s="132"/>
      <c r="E23" s="133"/>
    </row>
    <row r="24" spans="1:5">
      <c r="A24" s="85" t="s">
        <v>1279</v>
      </c>
      <c r="B24" s="131"/>
      <c r="C24" s="131"/>
      <c r="D24" s="132"/>
      <c r="E24" s="133"/>
    </row>
    <row r="25" spans="1:5">
      <c r="A25" s="85" t="s">
        <v>1280</v>
      </c>
      <c r="B25" s="131"/>
      <c r="C25" s="131"/>
      <c r="D25" s="132"/>
      <c r="E25" s="133"/>
    </row>
    <row r="26" spans="1:5">
      <c r="A26" s="85" t="s">
        <v>1281</v>
      </c>
      <c r="B26" s="131"/>
      <c r="C26" s="131"/>
      <c r="D26" s="132"/>
      <c r="E26" s="133"/>
    </row>
    <row r="27" spans="1:5">
      <c r="A27" s="85" t="s">
        <v>1282</v>
      </c>
      <c r="B27" s="131"/>
      <c r="C27" s="131"/>
      <c r="D27" s="132"/>
      <c r="E27" s="133"/>
    </row>
    <row r="28" spans="1:5">
      <c r="A28" s="85" t="s">
        <v>1283</v>
      </c>
      <c r="B28" s="131"/>
      <c r="C28" s="131"/>
      <c r="D28" s="132"/>
      <c r="E28" s="133"/>
    </row>
    <row r="29" spans="1:5">
      <c r="A29" s="85" t="s">
        <v>1284</v>
      </c>
      <c r="B29" s="131"/>
      <c r="C29" s="131"/>
      <c r="D29" s="132"/>
      <c r="E29" s="133"/>
    </row>
    <row r="30" spans="1:5">
      <c r="A30" s="85" t="s">
        <v>1285</v>
      </c>
      <c r="B30" s="131"/>
      <c r="C30" s="131"/>
      <c r="D30" s="132"/>
      <c r="E30" s="133"/>
    </row>
    <row r="31" spans="1:5">
      <c r="A31" s="85" t="s">
        <v>1286</v>
      </c>
      <c r="B31" s="131"/>
      <c r="C31" s="131"/>
      <c r="D31" s="132"/>
      <c r="E31" s="133"/>
    </row>
    <row r="32" spans="1:5">
      <c r="A32" s="85" t="s">
        <v>1287</v>
      </c>
      <c r="B32" s="131"/>
      <c r="C32" s="131"/>
      <c r="D32" s="132"/>
      <c r="E32" s="133"/>
    </row>
    <row r="33" spans="1:5">
      <c r="A33" s="85" t="s">
        <v>1288</v>
      </c>
      <c r="B33" s="131"/>
      <c r="C33" s="131"/>
      <c r="D33" s="132"/>
      <c r="E33" s="133"/>
    </row>
    <row r="34" spans="1:5">
      <c r="A34" s="85" t="s">
        <v>1289</v>
      </c>
      <c r="B34" s="131"/>
      <c r="C34" s="131"/>
      <c r="D34" s="132"/>
      <c r="E34" s="133"/>
    </row>
    <row r="35" spans="1:5">
      <c r="A35" s="85" t="s">
        <v>1290</v>
      </c>
      <c r="B35" s="131"/>
      <c r="C35" s="131"/>
      <c r="D35" s="132"/>
      <c r="E35" s="133"/>
    </row>
    <row r="36" spans="1:5">
      <c r="A36" s="85" t="s">
        <v>1291</v>
      </c>
      <c r="B36" s="131"/>
      <c r="C36" s="131"/>
      <c r="D36" s="132"/>
      <c r="E36" s="133"/>
    </row>
    <row r="37" spans="1:5">
      <c r="A37" s="85" t="s">
        <v>1292</v>
      </c>
      <c r="B37" s="131"/>
      <c r="C37" s="131"/>
      <c r="D37" s="132"/>
      <c r="E37" s="133"/>
    </row>
    <row r="38" spans="1:5">
      <c r="A38" s="85" t="s">
        <v>1293</v>
      </c>
      <c r="B38" s="131"/>
      <c r="C38" s="131"/>
      <c r="D38" s="132"/>
      <c r="E38" s="133"/>
    </row>
    <row r="39" spans="1:5">
      <c r="A39" s="85" t="s">
        <v>1294</v>
      </c>
      <c r="B39" s="131"/>
      <c r="C39" s="131"/>
      <c r="D39" s="132"/>
      <c r="E39" s="133"/>
    </row>
    <row r="40" spans="1:5">
      <c r="A40" s="85" t="s">
        <v>1295</v>
      </c>
      <c r="B40" s="131"/>
      <c r="C40" s="131"/>
      <c r="D40" s="132"/>
      <c r="E40" s="133"/>
    </row>
    <row r="41" spans="1:5">
      <c r="A41" s="85" t="s">
        <v>1296</v>
      </c>
      <c r="B41" s="131"/>
      <c r="C41" s="131"/>
      <c r="D41" s="132"/>
      <c r="E41" s="133"/>
    </row>
    <row r="42" spans="1:5">
      <c r="A42" s="85" t="s">
        <v>1297</v>
      </c>
      <c r="B42" s="131"/>
      <c r="C42" s="131"/>
      <c r="D42" s="132"/>
      <c r="E42" s="133"/>
    </row>
    <row r="43" spans="1:5">
      <c r="A43" s="85" t="s">
        <v>1298</v>
      </c>
      <c r="B43" s="131"/>
      <c r="C43" s="131"/>
      <c r="D43" s="132"/>
      <c r="E43" s="133"/>
    </row>
    <row r="44" spans="1:5">
      <c r="A44" s="85" t="s">
        <v>1299</v>
      </c>
      <c r="B44" s="131"/>
      <c r="C44" s="131"/>
      <c r="D44" s="132"/>
      <c r="E44" s="133"/>
    </row>
    <row r="45" spans="1:5">
      <c r="A45" s="85" t="s">
        <v>1300</v>
      </c>
      <c r="B45" s="131"/>
      <c r="C45" s="131"/>
      <c r="D45" s="132"/>
      <c r="E45" s="133"/>
    </row>
    <row r="46" spans="1:5">
      <c r="A46" s="85" t="s">
        <v>1301</v>
      </c>
      <c r="B46" s="131"/>
      <c r="C46" s="131"/>
      <c r="D46" s="132"/>
      <c r="E46" s="133"/>
    </row>
    <row r="47" spans="1:5">
      <c r="A47" s="85" t="s">
        <v>1302</v>
      </c>
      <c r="B47" s="131"/>
      <c r="C47" s="131"/>
      <c r="D47" s="132"/>
      <c r="E47" s="133"/>
    </row>
    <row r="48" spans="1:5">
      <c r="A48" s="85" t="s">
        <v>1303</v>
      </c>
      <c r="B48" s="131"/>
      <c r="C48" s="131"/>
      <c r="D48" s="132"/>
      <c r="E48" s="133"/>
    </row>
    <row r="49" spans="1:5">
      <c r="A49" s="85" t="s">
        <v>1304</v>
      </c>
      <c r="B49" s="131"/>
      <c r="C49" s="131"/>
      <c r="D49" s="132"/>
      <c r="E49" s="133"/>
    </row>
    <row r="50" spans="1:5">
      <c r="A50" s="85" t="s">
        <v>1305</v>
      </c>
      <c r="B50" s="131"/>
      <c r="C50" s="131"/>
      <c r="D50" s="132"/>
      <c r="E50" s="133"/>
    </row>
    <row r="51" spans="1:5">
      <c r="A51" s="85" t="s">
        <v>1306</v>
      </c>
      <c r="B51" s="131"/>
      <c r="C51" s="131"/>
      <c r="D51" s="132"/>
      <c r="E51" s="133"/>
    </row>
    <row r="52" spans="1:5">
      <c r="A52" s="85" t="s">
        <v>1307</v>
      </c>
      <c r="B52" s="131"/>
      <c r="C52" s="131"/>
      <c r="D52" s="132"/>
      <c r="E52" s="133"/>
    </row>
    <row r="53" spans="1:5">
      <c r="A53" s="85" t="s">
        <v>1308</v>
      </c>
      <c r="B53" s="131"/>
      <c r="C53" s="131"/>
      <c r="D53" s="132"/>
      <c r="E53" s="133"/>
    </row>
    <row r="54" spans="1:5">
      <c r="A54" s="85" t="s">
        <v>1309</v>
      </c>
      <c r="B54" s="131"/>
      <c r="C54" s="131"/>
      <c r="D54" s="132"/>
      <c r="E54" s="133"/>
    </row>
    <row r="55" spans="1:5">
      <c r="A55" s="85" t="s">
        <v>1310</v>
      </c>
      <c r="B55" s="131"/>
      <c r="C55" s="131"/>
      <c r="D55" s="132"/>
      <c r="E55" s="133"/>
    </row>
    <row r="56" spans="1:5">
      <c r="A56" s="85" t="s">
        <v>1311</v>
      </c>
      <c r="B56" s="131"/>
      <c r="C56" s="131"/>
      <c r="D56" s="132"/>
      <c r="E56" s="133"/>
    </row>
    <row r="57" spans="1:5">
      <c r="A57" s="85" t="s">
        <v>1312</v>
      </c>
      <c r="B57" s="131"/>
      <c r="C57" s="131"/>
      <c r="D57" s="132"/>
      <c r="E57" s="133"/>
    </row>
    <row r="58" spans="1:5">
      <c r="A58" s="85" t="s">
        <v>1313</v>
      </c>
      <c r="B58" s="131"/>
      <c r="C58" s="131"/>
      <c r="D58" s="132"/>
      <c r="E58" s="133"/>
    </row>
    <row r="59" spans="1:5">
      <c r="A59" s="85" t="s">
        <v>1314</v>
      </c>
      <c r="B59" s="131"/>
      <c r="C59" s="131"/>
      <c r="D59" s="132"/>
      <c r="E59" s="133"/>
    </row>
    <row r="60" spans="1:5">
      <c r="A60" s="85"/>
      <c r="B60" s="131"/>
      <c r="C60" s="131"/>
      <c r="D60" s="132"/>
      <c r="E60" s="133"/>
    </row>
    <row r="61" spans="1:5">
      <c r="A61" s="99" t="s">
        <v>1315</v>
      </c>
      <c r="B61" s="134">
        <v>593</v>
      </c>
      <c r="C61" s="134">
        <v>83</v>
      </c>
      <c r="D61" s="135">
        <v>0.14</v>
      </c>
      <c r="E61" s="136">
        <v>0.26</v>
      </c>
    </row>
    <row r="62" spans="1:5">
      <c r="A62" s="85"/>
      <c r="B62" s="131"/>
      <c r="C62" s="131"/>
      <c r="D62" s="132"/>
      <c r="E62" s="133"/>
    </row>
    <row r="63" spans="1:5">
      <c r="A63" s="85" t="s">
        <v>1316</v>
      </c>
      <c r="B63" s="131">
        <v>3000</v>
      </c>
      <c r="C63" s="131">
        <v>1740</v>
      </c>
      <c r="D63" s="132">
        <v>0.56</v>
      </c>
      <c r="E63" s="133">
        <v>0.43</v>
      </c>
    </row>
    <row r="64" spans="1:5">
      <c r="A64" s="85" t="s">
        <v>1317</v>
      </c>
      <c r="B64" s="131"/>
      <c r="C64" s="131"/>
      <c r="D64" s="132"/>
      <c r="E64" s="133"/>
    </row>
    <row r="65" spans="1:5">
      <c r="A65" s="85" t="s">
        <v>1318</v>
      </c>
      <c r="B65" s="131"/>
      <c r="C65" s="131"/>
      <c r="D65" s="132"/>
      <c r="E65" s="133"/>
    </row>
    <row r="66" spans="1:5">
      <c r="A66" s="85" t="s">
        <v>1319</v>
      </c>
      <c r="B66" s="131"/>
      <c r="C66" s="131"/>
      <c r="D66" s="132"/>
      <c r="E66" s="133"/>
    </row>
    <row r="67" spans="1:5">
      <c r="A67" s="85" t="s">
        <v>1320</v>
      </c>
      <c r="B67" s="131"/>
      <c r="C67" s="131"/>
      <c r="D67" s="132"/>
      <c r="E67" s="133"/>
    </row>
    <row r="68" spans="1:5">
      <c r="A68" s="85" t="s">
        <v>83</v>
      </c>
      <c r="B68" s="131"/>
      <c r="C68" s="131"/>
      <c r="D68" s="132"/>
      <c r="E68" s="133"/>
    </row>
    <row r="69" spans="1:5">
      <c r="A69" s="85" t="s">
        <v>84</v>
      </c>
      <c r="B69" s="131"/>
      <c r="C69" s="131"/>
      <c r="D69" s="132"/>
      <c r="E69" s="133"/>
    </row>
    <row r="70" spans="1:5">
      <c r="A70" s="85" t="s">
        <v>1321</v>
      </c>
      <c r="B70" s="131"/>
      <c r="C70" s="131"/>
      <c r="D70" s="132"/>
      <c r="E70" s="133"/>
    </row>
    <row r="71" spans="1:5">
      <c r="A71" s="85" t="s">
        <v>1322</v>
      </c>
      <c r="B71" s="131"/>
      <c r="C71" s="131"/>
      <c r="D71" s="132"/>
      <c r="E71" s="133"/>
    </row>
    <row r="72" spans="1:5">
      <c r="A72" s="85"/>
      <c r="B72" s="131"/>
      <c r="C72" s="131"/>
      <c r="D72" s="132"/>
      <c r="E72" s="133"/>
    </row>
    <row r="73" spans="1:5">
      <c r="A73" s="99" t="s">
        <v>92</v>
      </c>
      <c r="B73" s="134">
        <v>3593</v>
      </c>
      <c r="C73" s="134">
        <v>1823</v>
      </c>
      <c r="D73" s="135">
        <v>0.51</v>
      </c>
      <c r="E73" s="136">
        <v>0.42</v>
      </c>
    </row>
  </sheetData>
  <pageMargins left="0.699305555555556" right="0.699305555555556" top="0.75" bottom="0.75"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213"/>
  <sheetViews>
    <sheetView topLeftCell="A232" workbookViewId="0">
      <selection activeCell="E37" sqref="E37"/>
    </sheetView>
  </sheetViews>
  <sheetFormatPr defaultColWidth="9" defaultRowHeight="13.5" outlineLevelCol="4"/>
  <cols>
    <col min="1" max="1" width="54" style="79" customWidth="1"/>
    <col min="2" max="2" width="7.33333333333333" style="79" customWidth="1"/>
    <col min="3" max="3" width="9.75" style="79" customWidth="1"/>
    <col min="4" max="4" width="8.88333333333333" style="79" customWidth="1"/>
    <col min="5" max="5" width="8.38333333333333" style="79" customWidth="1"/>
    <col min="6" max="16384" width="9" style="79"/>
  </cols>
  <sheetData>
    <row r="1" spans="1:1">
      <c r="A1" s="79" t="s">
        <v>1323</v>
      </c>
    </row>
    <row r="2" ht="22.5" spans="1:5">
      <c r="A2" s="88" t="s">
        <v>1324</v>
      </c>
      <c r="B2" s="89"/>
      <c r="C2" s="89"/>
      <c r="D2" s="89"/>
      <c r="E2" s="89"/>
    </row>
    <row r="3" spans="1:5">
      <c r="A3" s="90"/>
      <c r="B3" s="90"/>
      <c r="C3" s="90"/>
      <c r="D3" s="90"/>
      <c r="E3" s="91" t="s">
        <v>37</v>
      </c>
    </row>
    <row r="4" ht="36" spans="1:5">
      <c r="A4" s="84" t="s">
        <v>38</v>
      </c>
      <c r="B4" s="84" t="s">
        <v>39</v>
      </c>
      <c r="C4" s="84" t="s">
        <v>40</v>
      </c>
      <c r="D4" s="84" t="s">
        <v>41</v>
      </c>
      <c r="E4" s="84" t="s">
        <v>42</v>
      </c>
    </row>
    <row r="5" spans="1:5">
      <c r="A5" s="85" t="s">
        <v>1325</v>
      </c>
      <c r="B5" s="86"/>
      <c r="C5" s="86"/>
      <c r="D5" s="87"/>
      <c r="E5" s="87"/>
    </row>
    <row r="6" spans="1:5">
      <c r="A6" s="85" t="s">
        <v>1326</v>
      </c>
      <c r="B6" s="86"/>
      <c r="C6" s="86"/>
      <c r="D6" s="87"/>
      <c r="E6" s="87"/>
    </row>
    <row r="7" spans="1:5">
      <c r="A7" s="85" t="s">
        <v>1327</v>
      </c>
      <c r="B7" s="86"/>
      <c r="C7" s="86"/>
      <c r="D7" s="87"/>
      <c r="E7" s="87"/>
    </row>
    <row r="8" spans="1:5">
      <c r="A8" s="85" t="s">
        <v>1328</v>
      </c>
      <c r="B8" s="86"/>
      <c r="C8" s="86"/>
      <c r="D8" s="87"/>
      <c r="E8" s="87"/>
    </row>
    <row r="9" spans="1:5">
      <c r="A9" s="85" t="s">
        <v>1329</v>
      </c>
      <c r="B9" s="86"/>
      <c r="C9" s="86"/>
      <c r="D9" s="87"/>
      <c r="E9" s="87"/>
    </row>
    <row r="10" spans="1:5">
      <c r="A10" s="85" t="s">
        <v>1330</v>
      </c>
      <c r="B10" s="86"/>
      <c r="C10" s="86"/>
      <c r="D10" s="87"/>
      <c r="E10" s="87"/>
    </row>
    <row r="11" spans="1:5">
      <c r="A11" s="85" t="s">
        <v>1331</v>
      </c>
      <c r="B11" s="86"/>
      <c r="C11" s="86"/>
      <c r="D11" s="87"/>
      <c r="E11" s="87"/>
    </row>
    <row r="12" spans="1:5">
      <c r="A12" s="85" t="s">
        <v>1332</v>
      </c>
      <c r="B12" s="86"/>
      <c r="C12" s="86"/>
      <c r="D12" s="87"/>
      <c r="E12" s="87"/>
    </row>
    <row r="13" spans="1:5">
      <c r="A13" s="85" t="s">
        <v>1333</v>
      </c>
      <c r="B13" s="86"/>
      <c r="C13" s="86"/>
      <c r="D13" s="87"/>
      <c r="E13" s="87"/>
    </row>
    <row r="14" spans="1:5">
      <c r="A14" s="85" t="s">
        <v>1334</v>
      </c>
      <c r="B14" s="86"/>
      <c r="C14" s="86"/>
      <c r="D14" s="87"/>
      <c r="E14" s="87"/>
    </row>
    <row r="15" spans="1:5">
      <c r="A15" s="85" t="s">
        <v>1335</v>
      </c>
      <c r="B15" s="86"/>
      <c r="C15" s="86"/>
      <c r="D15" s="87"/>
      <c r="E15" s="87"/>
    </row>
    <row r="16" spans="1:5">
      <c r="A16" s="85" t="s">
        <v>1336</v>
      </c>
      <c r="B16" s="86"/>
      <c r="C16" s="86"/>
      <c r="D16" s="87"/>
      <c r="E16" s="87"/>
    </row>
    <row r="17" spans="1:5">
      <c r="A17" s="85" t="s">
        <v>1337</v>
      </c>
      <c r="B17" s="86"/>
      <c r="C17" s="86">
        <v>308</v>
      </c>
      <c r="D17" s="87"/>
      <c r="E17" s="87">
        <v>2.26</v>
      </c>
    </row>
    <row r="18" spans="1:5">
      <c r="A18" s="85" t="s">
        <v>1338</v>
      </c>
      <c r="B18" s="86"/>
      <c r="C18" s="86">
        <v>308</v>
      </c>
      <c r="D18" s="87"/>
      <c r="E18" s="87">
        <v>2.26</v>
      </c>
    </row>
    <row r="19" spans="1:5">
      <c r="A19" s="85" t="s">
        <v>1339</v>
      </c>
      <c r="B19" s="86"/>
      <c r="C19" s="86">
        <v>46</v>
      </c>
      <c r="D19" s="87"/>
      <c r="E19" s="87"/>
    </row>
    <row r="20" spans="1:5">
      <c r="A20" s="85" t="s">
        <v>1340</v>
      </c>
      <c r="B20" s="86"/>
      <c r="C20" s="86">
        <v>262</v>
      </c>
      <c r="D20" s="87"/>
      <c r="E20" s="87">
        <v>1.93</v>
      </c>
    </row>
    <row r="21" spans="1:5">
      <c r="A21" s="85" t="s">
        <v>1341</v>
      </c>
      <c r="B21" s="86"/>
      <c r="C21" s="86"/>
      <c r="D21" s="87"/>
      <c r="E21" s="87"/>
    </row>
    <row r="22" spans="1:5">
      <c r="A22" s="85" t="s">
        <v>1342</v>
      </c>
      <c r="B22" s="86"/>
      <c r="C22" s="86"/>
      <c r="D22" s="87"/>
      <c r="E22" s="87"/>
    </row>
    <row r="23" spans="1:5">
      <c r="A23" s="85" t="s">
        <v>1339</v>
      </c>
      <c r="B23" s="86"/>
      <c r="C23" s="86"/>
      <c r="D23" s="87"/>
      <c r="E23" s="87"/>
    </row>
    <row r="24" spans="1:5">
      <c r="A24" s="85" t="s">
        <v>1340</v>
      </c>
      <c r="B24" s="86"/>
      <c r="C24" s="86"/>
      <c r="D24" s="87"/>
      <c r="E24" s="87"/>
    </row>
    <row r="25" spans="1:5">
      <c r="A25" s="85" t="s">
        <v>1343</v>
      </c>
      <c r="B25" s="86"/>
      <c r="C25" s="86"/>
      <c r="D25" s="87"/>
      <c r="E25" s="87"/>
    </row>
    <row r="26" spans="1:5">
      <c r="A26" s="85" t="s">
        <v>1344</v>
      </c>
      <c r="B26" s="86"/>
      <c r="C26" s="86"/>
      <c r="D26" s="87"/>
      <c r="E26" s="87"/>
    </row>
    <row r="27" spans="1:5">
      <c r="A27" s="85" t="s">
        <v>1345</v>
      </c>
      <c r="B27" s="86"/>
      <c r="C27" s="86"/>
      <c r="D27" s="87"/>
      <c r="E27" s="87"/>
    </row>
    <row r="28" spans="1:5">
      <c r="A28" s="85" t="s">
        <v>1346</v>
      </c>
      <c r="B28" s="86"/>
      <c r="C28" s="86"/>
      <c r="D28" s="87"/>
      <c r="E28" s="87"/>
    </row>
    <row r="29" spans="1:5">
      <c r="A29" s="85" t="s">
        <v>1347</v>
      </c>
      <c r="B29" s="86"/>
      <c r="C29" s="86"/>
      <c r="D29" s="87"/>
      <c r="E29" s="87"/>
    </row>
    <row r="30" spans="1:5">
      <c r="A30" s="85" t="s">
        <v>1348</v>
      </c>
      <c r="B30" s="86"/>
      <c r="C30" s="86"/>
      <c r="D30" s="87"/>
      <c r="E30" s="87"/>
    </row>
    <row r="31" spans="1:5">
      <c r="A31" s="85" t="s">
        <v>1349</v>
      </c>
      <c r="B31" s="86"/>
      <c r="C31" s="86"/>
      <c r="D31" s="87"/>
      <c r="E31" s="87"/>
    </row>
    <row r="32" spans="1:5">
      <c r="A32" s="85" t="s">
        <v>1350</v>
      </c>
      <c r="B32" s="86"/>
      <c r="C32" s="86"/>
      <c r="D32" s="87"/>
      <c r="E32" s="87"/>
    </row>
    <row r="33" spans="1:5">
      <c r="A33" s="85" t="s">
        <v>1351</v>
      </c>
      <c r="B33" s="86"/>
      <c r="C33" s="86"/>
      <c r="D33" s="87"/>
      <c r="E33" s="87"/>
    </row>
    <row r="34" spans="1:5">
      <c r="A34" s="85" t="s">
        <v>1352</v>
      </c>
      <c r="B34" s="86"/>
      <c r="C34" s="86"/>
      <c r="D34" s="87"/>
      <c r="E34" s="87"/>
    </row>
    <row r="35" spans="1:5">
      <c r="A35" s="85" t="s">
        <v>1353</v>
      </c>
      <c r="B35" s="86"/>
      <c r="C35" s="86"/>
      <c r="D35" s="87"/>
      <c r="E35" s="87"/>
    </row>
    <row r="36" spans="1:5">
      <c r="A36" s="85" t="s">
        <v>1354</v>
      </c>
      <c r="B36" s="86"/>
      <c r="C36" s="86"/>
      <c r="D36" s="87"/>
      <c r="E36" s="87"/>
    </row>
    <row r="37" spans="1:5">
      <c r="A37" s="85" t="s">
        <v>1355</v>
      </c>
      <c r="B37" s="86">
        <v>593</v>
      </c>
      <c r="C37" s="86">
        <v>266</v>
      </c>
      <c r="D37" s="87">
        <v>0.45</v>
      </c>
      <c r="E37" s="87">
        <v>1.25</v>
      </c>
    </row>
    <row r="38" spans="1:5">
      <c r="A38" s="85" t="s">
        <v>1356</v>
      </c>
      <c r="B38" s="86">
        <v>590</v>
      </c>
      <c r="C38" s="86">
        <v>83</v>
      </c>
      <c r="D38" s="87">
        <v>0.14</v>
      </c>
      <c r="E38" s="87">
        <v>0.39</v>
      </c>
    </row>
    <row r="39" spans="1:5">
      <c r="A39" s="85" t="s">
        <v>1357</v>
      </c>
      <c r="B39" s="86"/>
      <c r="C39" s="86"/>
      <c r="D39" s="87"/>
      <c r="E39" s="87"/>
    </row>
    <row r="40" spans="1:5">
      <c r="A40" s="85" t="s">
        <v>1358</v>
      </c>
      <c r="B40" s="86"/>
      <c r="C40" s="86"/>
      <c r="D40" s="87"/>
      <c r="E40" s="87"/>
    </row>
    <row r="41" spans="1:5">
      <c r="A41" s="85" t="s">
        <v>1359</v>
      </c>
      <c r="B41" s="86"/>
      <c r="C41" s="86">
        <v>83</v>
      </c>
      <c r="D41" s="87"/>
      <c r="E41" s="87"/>
    </row>
    <row r="42" spans="1:5">
      <c r="A42" s="85" t="s">
        <v>1360</v>
      </c>
      <c r="B42" s="86"/>
      <c r="C42" s="86"/>
      <c r="D42" s="87"/>
      <c r="E42" s="87"/>
    </row>
    <row r="43" spans="1:5">
      <c r="A43" s="85" t="s">
        <v>1361</v>
      </c>
      <c r="B43" s="86"/>
      <c r="C43" s="86"/>
      <c r="D43" s="87"/>
      <c r="E43" s="87"/>
    </row>
    <row r="44" spans="1:5">
      <c r="A44" s="85" t="s">
        <v>1362</v>
      </c>
      <c r="B44" s="86"/>
      <c r="C44" s="86"/>
      <c r="D44" s="87"/>
      <c r="E44" s="87"/>
    </row>
    <row r="45" spans="1:5">
      <c r="A45" s="85" t="s">
        <v>1363</v>
      </c>
      <c r="B45" s="86"/>
      <c r="C45" s="86"/>
      <c r="D45" s="87"/>
      <c r="E45" s="87"/>
    </row>
    <row r="46" spans="1:5">
      <c r="A46" s="85" t="s">
        <v>1364</v>
      </c>
      <c r="B46" s="86"/>
      <c r="C46" s="86"/>
      <c r="D46" s="87"/>
      <c r="E46" s="87"/>
    </row>
    <row r="47" spans="1:5">
      <c r="A47" s="85" t="s">
        <v>1365</v>
      </c>
      <c r="B47" s="86"/>
      <c r="C47" s="86"/>
      <c r="D47" s="87"/>
      <c r="E47" s="87"/>
    </row>
    <row r="48" spans="1:5">
      <c r="A48" s="85" t="s">
        <v>1366</v>
      </c>
      <c r="B48" s="86"/>
      <c r="C48" s="86"/>
      <c r="D48" s="87"/>
      <c r="E48" s="87"/>
    </row>
    <row r="49" spans="1:5">
      <c r="A49" s="85" t="s">
        <v>1037</v>
      </c>
      <c r="B49" s="86"/>
      <c r="C49" s="86"/>
      <c r="D49" s="87"/>
      <c r="E49" s="87"/>
    </row>
    <row r="50" spans="1:5">
      <c r="A50" s="85" t="s">
        <v>1367</v>
      </c>
      <c r="B50" s="86"/>
      <c r="C50" s="86"/>
      <c r="D50" s="87"/>
      <c r="E50" s="87"/>
    </row>
    <row r="51" spans="1:5">
      <c r="A51" s="85" t="s">
        <v>1368</v>
      </c>
      <c r="B51" s="86">
        <v>1</v>
      </c>
      <c r="C51" s="86"/>
      <c r="D51" s="87"/>
      <c r="E51" s="87"/>
    </row>
    <row r="52" spans="1:5">
      <c r="A52" s="85" t="s">
        <v>1357</v>
      </c>
      <c r="B52" s="86"/>
      <c r="C52" s="86"/>
      <c r="D52" s="87"/>
      <c r="E52" s="87"/>
    </row>
    <row r="53" spans="1:5">
      <c r="A53" s="85" t="s">
        <v>1358</v>
      </c>
      <c r="B53" s="86"/>
      <c r="C53" s="86"/>
      <c r="D53" s="87"/>
      <c r="E53" s="87"/>
    </row>
    <row r="54" spans="1:5">
      <c r="A54" s="85" t="s">
        <v>1369</v>
      </c>
      <c r="B54" s="86"/>
      <c r="C54" s="86"/>
      <c r="D54" s="87"/>
      <c r="E54" s="87"/>
    </row>
    <row r="55" spans="1:5">
      <c r="A55" s="85" t="s">
        <v>1370</v>
      </c>
      <c r="B55" s="86">
        <v>2</v>
      </c>
      <c r="C55" s="86">
        <v>183</v>
      </c>
      <c r="D55" s="87">
        <v>91.5</v>
      </c>
      <c r="E55" s="87">
        <v>3.21</v>
      </c>
    </row>
    <row r="56" spans="1:5">
      <c r="A56" s="85" t="s">
        <v>1371</v>
      </c>
      <c r="B56" s="86"/>
      <c r="C56" s="86"/>
      <c r="D56" s="87"/>
      <c r="E56" s="87"/>
    </row>
    <row r="57" spans="1:5">
      <c r="A57" s="85" t="s">
        <v>1372</v>
      </c>
      <c r="B57" s="86"/>
      <c r="C57" s="86"/>
      <c r="D57" s="87"/>
      <c r="E57" s="87"/>
    </row>
    <row r="58" spans="1:5">
      <c r="A58" s="85" t="s">
        <v>1373</v>
      </c>
      <c r="B58" s="86"/>
      <c r="C58" s="86"/>
      <c r="D58" s="87"/>
      <c r="E58" s="87"/>
    </row>
    <row r="59" spans="1:5">
      <c r="A59" s="85" t="s">
        <v>1374</v>
      </c>
      <c r="B59" s="86"/>
      <c r="C59" s="86"/>
      <c r="D59" s="87"/>
      <c r="E59" s="87"/>
    </row>
    <row r="60" spans="1:5">
      <c r="A60" s="85" t="s">
        <v>1375</v>
      </c>
      <c r="B60" s="86"/>
      <c r="C60" s="86"/>
      <c r="D60" s="87"/>
      <c r="E60" s="87"/>
    </row>
    <row r="61" spans="1:5">
      <c r="A61" s="85" t="s">
        <v>1376</v>
      </c>
      <c r="B61" s="86"/>
      <c r="C61" s="86"/>
      <c r="D61" s="87"/>
      <c r="E61" s="87"/>
    </row>
    <row r="62" spans="1:5">
      <c r="A62" s="85" t="s">
        <v>1377</v>
      </c>
      <c r="B62" s="86"/>
      <c r="C62" s="86"/>
      <c r="D62" s="87"/>
      <c r="E62" s="87"/>
    </row>
    <row r="63" spans="1:5">
      <c r="A63" s="85" t="s">
        <v>1378</v>
      </c>
      <c r="B63" s="86"/>
      <c r="C63" s="86"/>
      <c r="D63" s="87"/>
      <c r="E63" s="87"/>
    </row>
    <row r="64" spans="1:5">
      <c r="A64" s="85" t="s">
        <v>1379</v>
      </c>
      <c r="B64" s="86"/>
      <c r="C64" s="86"/>
      <c r="D64" s="87"/>
      <c r="E64" s="87"/>
    </row>
    <row r="65" spans="1:5">
      <c r="A65" s="85" t="s">
        <v>1380</v>
      </c>
      <c r="B65" s="86"/>
      <c r="C65" s="86"/>
      <c r="D65" s="87"/>
      <c r="E65" s="87"/>
    </row>
    <row r="66" spans="1:5">
      <c r="A66" s="85" t="s">
        <v>1381</v>
      </c>
      <c r="B66" s="86">
        <v>1600</v>
      </c>
      <c r="C66" s="86">
        <v>227</v>
      </c>
      <c r="D66" s="87">
        <v>0.14</v>
      </c>
      <c r="E66" s="87">
        <v>0.1</v>
      </c>
    </row>
    <row r="67" spans="1:5">
      <c r="A67" s="85" t="s">
        <v>1382</v>
      </c>
      <c r="B67" s="86">
        <v>1600</v>
      </c>
      <c r="C67" s="86">
        <v>227</v>
      </c>
      <c r="D67" s="87">
        <v>0.14</v>
      </c>
      <c r="E67" s="87">
        <v>0.12</v>
      </c>
    </row>
    <row r="68" spans="1:5">
      <c r="A68" s="85" t="s">
        <v>1340</v>
      </c>
      <c r="B68" s="86"/>
      <c r="C68" s="86">
        <v>33</v>
      </c>
      <c r="D68" s="87"/>
      <c r="E68" s="87">
        <v>0.02</v>
      </c>
    </row>
    <row r="69" spans="1:5">
      <c r="A69" s="85" t="s">
        <v>1383</v>
      </c>
      <c r="B69" s="86"/>
      <c r="C69" s="86"/>
      <c r="D69" s="87"/>
      <c r="E69" s="87"/>
    </row>
    <row r="70" spans="1:5">
      <c r="A70" s="85" t="s">
        <v>1384</v>
      </c>
      <c r="B70" s="86"/>
      <c r="C70" s="86"/>
      <c r="D70" s="87"/>
      <c r="E70" s="87"/>
    </row>
    <row r="71" spans="1:5">
      <c r="A71" s="85" t="s">
        <v>1385</v>
      </c>
      <c r="B71" s="86"/>
      <c r="C71" s="86">
        <v>194</v>
      </c>
      <c r="D71" s="87"/>
      <c r="E71" s="87">
        <v>1.41</v>
      </c>
    </row>
    <row r="72" spans="1:5">
      <c r="A72" s="85" t="s">
        <v>1386</v>
      </c>
      <c r="B72" s="86"/>
      <c r="C72" s="86"/>
      <c r="D72" s="87"/>
      <c r="E72" s="87"/>
    </row>
    <row r="73" spans="1:5">
      <c r="A73" s="85" t="s">
        <v>1340</v>
      </c>
      <c r="B73" s="86"/>
      <c r="C73" s="86"/>
      <c r="D73" s="87"/>
      <c r="E73" s="87"/>
    </row>
    <row r="74" spans="1:5">
      <c r="A74" s="85" t="s">
        <v>1383</v>
      </c>
      <c r="B74" s="86"/>
      <c r="C74" s="86"/>
      <c r="D74" s="87"/>
      <c r="E74" s="87"/>
    </row>
    <row r="75" spans="1:5">
      <c r="A75" s="85" t="s">
        <v>1387</v>
      </c>
      <c r="B75" s="86"/>
      <c r="C75" s="86"/>
      <c r="D75" s="87"/>
      <c r="E75" s="87"/>
    </row>
    <row r="76" spans="1:5">
      <c r="A76" s="85" t="s">
        <v>1388</v>
      </c>
      <c r="B76" s="86"/>
      <c r="C76" s="86"/>
      <c r="D76" s="87"/>
      <c r="E76" s="87"/>
    </row>
    <row r="77" spans="1:5">
      <c r="A77" s="85" t="s">
        <v>1389</v>
      </c>
      <c r="B77" s="86"/>
      <c r="C77" s="86"/>
      <c r="D77" s="87"/>
      <c r="E77" s="87"/>
    </row>
    <row r="78" spans="1:5">
      <c r="A78" s="85" t="s">
        <v>778</v>
      </c>
      <c r="B78" s="86"/>
      <c r="C78" s="86"/>
      <c r="D78" s="87"/>
      <c r="E78" s="87"/>
    </row>
    <row r="79" spans="1:5">
      <c r="A79" s="85" t="s">
        <v>1390</v>
      </c>
      <c r="B79" s="86"/>
      <c r="C79" s="86"/>
      <c r="D79" s="87"/>
      <c r="E79" s="87"/>
    </row>
    <row r="80" spans="1:5">
      <c r="A80" s="85" t="s">
        <v>1391</v>
      </c>
      <c r="B80" s="86"/>
      <c r="C80" s="86"/>
      <c r="D80" s="87"/>
      <c r="E80" s="87"/>
    </row>
    <row r="81" spans="1:5">
      <c r="A81" s="85" t="s">
        <v>1392</v>
      </c>
      <c r="B81" s="86"/>
      <c r="C81" s="86"/>
      <c r="D81" s="87"/>
      <c r="E81" s="87"/>
    </row>
    <row r="82" spans="1:5">
      <c r="A82" s="85" t="s">
        <v>1393</v>
      </c>
      <c r="B82" s="86"/>
      <c r="C82" s="86"/>
      <c r="D82" s="87"/>
      <c r="E82" s="87"/>
    </row>
    <row r="83" spans="1:5">
      <c r="A83" s="85" t="s">
        <v>1394</v>
      </c>
      <c r="B83" s="86"/>
      <c r="C83" s="86"/>
      <c r="D83" s="87"/>
      <c r="E83" s="87"/>
    </row>
    <row r="84" spans="1:5">
      <c r="A84" s="85" t="s">
        <v>820</v>
      </c>
      <c r="B84" s="86"/>
      <c r="C84" s="86"/>
      <c r="D84" s="87"/>
      <c r="E84" s="87"/>
    </row>
    <row r="85" spans="1:5">
      <c r="A85" s="85" t="s">
        <v>821</v>
      </c>
      <c r="B85" s="86"/>
      <c r="C85" s="86"/>
      <c r="D85" s="87"/>
      <c r="E85" s="87"/>
    </row>
    <row r="86" spans="1:5">
      <c r="A86" s="85" t="s">
        <v>1395</v>
      </c>
      <c r="B86" s="86"/>
      <c r="C86" s="86"/>
      <c r="D86" s="87"/>
      <c r="E86" s="87"/>
    </row>
    <row r="87" spans="1:5">
      <c r="A87" s="85" t="s">
        <v>1396</v>
      </c>
      <c r="B87" s="86"/>
      <c r="C87" s="86"/>
      <c r="D87" s="87"/>
      <c r="E87" s="87"/>
    </row>
    <row r="88" spans="1:5">
      <c r="A88" s="85" t="s">
        <v>1397</v>
      </c>
      <c r="B88" s="86"/>
      <c r="C88" s="86"/>
      <c r="D88" s="87"/>
      <c r="E88" s="87"/>
    </row>
    <row r="89" spans="1:5">
      <c r="A89" s="85" t="s">
        <v>1395</v>
      </c>
      <c r="B89" s="86"/>
      <c r="C89" s="86"/>
      <c r="D89" s="87"/>
      <c r="E89" s="87"/>
    </row>
    <row r="90" spans="1:5">
      <c r="A90" s="85" t="s">
        <v>1398</v>
      </c>
      <c r="B90" s="86"/>
      <c r="C90" s="86"/>
      <c r="D90" s="87"/>
      <c r="E90" s="87"/>
    </row>
    <row r="91" spans="1:5">
      <c r="A91" s="85" t="s">
        <v>1399</v>
      </c>
      <c r="B91" s="86"/>
      <c r="C91" s="86"/>
      <c r="D91" s="87"/>
      <c r="E91" s="87"/>
    </row>
    <row r="92" spans="1:5">
      <c r="A92" s="85" t="s">
        <v>1400</v>
      </c>
      <c r="B92" s="86"/>
      <c r="C92" s="86"/>
      <c r="D92" s="87"/>
      <c r="E92" s="87"/>
    </row>
    <row r="93" spans="1:5">
      <c r="A93" s="85" t="s">
        <v>1401</v>
      </c>
      <c r="B93" s="86"/>
      <c r="C93" s="86"/>
      <c r="D93" s="87"/>
      <c r="E93" s="87"/>
    </row>
    <row r="94" spans="1:5">
      <c r="A94" s="85" t="s">
        <v>827</v>
      </c>
      <c r="B94" s="86"/>
      <c r="C94" s="86"/>
      <c r="D94" s="87"/>
      <c r="E94" s="87"/>
    </row>
    <row r="95" spans="1:5">
      <c r="A95" s="85" t="s">
        <v>1402</v>
      </c>
      <c r="B95" s="86"/>
      <c r="C95" s="86"/>
      <c r="D95" s="87"/>
      <c r="E95" s="87"/>
    </row>
    <row r="96" spans="1:5">
      <c r="A96" s="85" t="s">
        <v>1403</v>
      </c>
      <c r="B96" s="86"/>
      <c r="C96" s="86"/>
      <c r="D96" s="87"/>
      <c r="E96" s="87"/>
    </row>
    <row r="97" spans="1:5">
      <c r="A97" s="85" t="s">
        <v>1404</v>
      </c>
      <c r="B97" s="86"/>
      <c r="C97" s="86"/>
      <c r="D97" s="87"/>
      <c r="E97" s="87"/>
    </row>
    <row r="98" spans="1:5">
      <c r="A98" s="85" t="s">
        <v>1405</v>
      </c>
      <c r="B98" s="86"/>
      <c r="C98" s="86"/>
      <c r="D98" s="87"/>
      <c r="E98" s="87"/>
    </row>
    <row r="99" spans="1:5">
      <c r="A99" s="85" t="s">
        <v>1406</v>
      </c>
      <c r="B99" s="86"/>
      <c r="C99" s="86"/>
      <c r="D99" s="87"/>
      <c r="E99" s="87"/>
    </row>
    <row r="100" spans="1:5">
      <c r="A100" s="85" t="s">
        <v>1407</v>
      </c>
      <c r="B100" s="86"/>
      <c r="C100" s="86"/>
      <c r="D100" s="87"/>
      <c r="E100" s="87"/>
    </row>
    <row r="101" spans="1:5">
      <c r="A101" s="85" t="s">
        <v>1408</v>
      </c>
      <c r="B101" s="86"/>
      <c r="C101" s="86"/>
      <c r="D101" s="87"/>
      <c r="E101" s="87"/>
    </row>
    <row r="102" spans="1:5">
      <c r="A102" s="85" t="s">
        <v>1409</v>
      </c>
      <c r="B102" s="86"/>
      <c r="C102" s="86"/>
      <c r="D102" s="87"/>
      <c r="E102" s="87"/>
    </row>
    <row r="103" spans="1:5">
      <c r="A103" s="85" t="s">
        <v>1410</v>
      </c>
      <c r="B103" s="86"/>
      <c r="C103" s="86"/>
      <c r="D103" s="87"/>
      <c r="E103" s="87"/>
    </row>
    <row r="104" spans="1:5">
      <c r="A104" s="85" t="s">
        <v>1411</v>
      </c>
      <c r="B104" s="86"/>
      <c r="C104" s="86"/>
      <c r="D104" s="87"/>
      <c r="E104" s="87"/>
    </row>
    <row r="105" spans="1:5">
      <c r="A105" s="85" t="s">
        <v>1412</v>
      </c>
      <c r="B105" s="86"/>
      <c r="C105" s="86"/>
      <c r="D105" s="87"/>
      <c r="E105" s="87"/>
    </row>
    <row r="106" spans="1:5">
      <c r="A106" s="85" t="s">
        <v>1413</v>
      </c>
      <c r="B106" s="86"/>
      <c r="C106" s="86"/>
      <c r="D106" s="87"/>
      <c r="E106" s="87"/>
    </row>
    <row r="107" spans="1:5">
      <c r="A107" s="85" t="s">
        <v>1414</v>
      </c>
      <c r="B107" s="86"/>
      <c r="C107" s="86"/>
      <c r="D107" s="87"/>
      <c r="E107" s="87"/>
    </row>
    <row r="108" spans="1:5">
      <c r="A108" s="85" t="s">
        <v>1415</v>
      </c>
      <c r="B108" s="86"/>
      <c r="C108" s="86"/>
      <c r="D108" s="87"/>
      <c r="E108" s="87"/>
    </row>
    <row r="109" spans="1:5">
      <c r="A109" s="85" t="s">
        <v>1416</v>
      </c>
      <c r="B109" s="86"/>
      <c r="C109" s="86"/>
      <c r="D109" s="87"/>
      <c r="E109" s="87"/>
    </row>
    <row r="110" spans="1:5">
      <c r="A110" s="85" t="s">
        <v>1417</v>
      </c>
      <c r="B110" s="86"/>
      <c r="C110" s="86"/>
      <c r="D110" s="87"/>
      <c r="E110" s="87"/>
    </row>
    <row r="111" spans="1:5">
      <c r="A111" s="85" t="s">
        <v>1418</v>
      </c>
      <c r="B111" s="86"/>
      <c r="C111" s="86"/>
      <c r="D111" s="87"/>
      <c r="E111" s="87"/>
    </row>
    <row r="112" spans="1:5">
      <c r="A112" s="85" t="s">
        <v>1419</v>
      </c>
      <c r="B112" s="86"/>
      <c r="C112" s="86"/>
      <c r="D112" s="87"/>
      <c r="E112" s="87"/>
    </row>
    <row r="113" spans="1:5">
      <c r="A113" s="85" t="s">
        <v>1420</v>
      </c>
      <c r="B113" s="86"/>
      <c r="C113" s="86"/>
      <c r="D113" s="87"/>
      <c r="E113" s="87"/>
    </row>
    <row r="114" spans="1:5">
      <c r="A114" s="85" t="s">
        <v>1421</v>
      </c>
      <c r="B114" s="86"/>
      <c r="C114" s="86"/>
      <c r="D114" s="87"/>
      <c r="E114" s="87"/>
    </row>
    <row r="115" spans="1:5">
      <c r="A115" s="85" t="s">
        <v>1422</v>
      </c>
      <c r="B115" s="86"/>
      <c r="C115" s="86"/>
      <c r="D115" s="87"/>
      <c r="E115" s="87"/>
    </row>
    <row r="116" spans="1:5">
      <c r="A116" s="85" t="s">
        <v>848</v>
      </c>
      <c r="B116" s="86"/>
      <c r="C116" s="86"/>
      <c r="D116" s="87"/>
      <c r="E116" s="87"/>
    </row>
    <row r="117" spans="1:5">
      <c r="A117" s="85" t="s">
        <v>1423</v>
      </c>
      <c r="B117" s="86"/>
      <c r="C117" s="86"/>
      <c r="D117" s="87"/>
      <c r="E117" s="87"/>
    </row>
    <row r="118" spans="1:5">
      <c r="A118" s="85" t="s">
        <v>1424</v>
      </c>
      <c r="B118" s="86"/>
      <c r="C118" s="86"/>
      <c r="D118" s="87"/>
      <c r="E118" s="87"/>
    </row>
    <row r="119" spans="1:5">
      <c r="A119" s="85" t="s">
        <v>1425</v>
      </c>
      <c r="B119" s="86"/>
      <c r="C119" s="86"/>
      <c r="D119" s="87"/>
      <c r="E119" s="87"/>
    </row>
    <row r="120" spans="1:5">
      <c r="A120" s="85" t="s">
        <v>1426</v>
      </c>
      <c r="B120" s="86"/>
      <c r="C120" s="86"/>
      <c r="D120" s="87"/>
      <c r="E120" s="87"/>
    </row>
    <row r="121" spans="1:5">
      <c r="A121" s="85" t="s">
        <v>1427</v>
      </c>
      <c r="B121" s="86"/>
      <c r="C121" s="86"/>
      <c r="D121" s="87"/>
      <c r="E121" s="87"/>
    </row>
    <row r="122" spans="1:5">
      <c r="A122" s="85" t="s">
        <v>1428</v>
      </c>
      <c r="B122" s="86"/>
      <c r="C122" s="86"/>
      <c r="D122" s="87"/>
      <c r="E122" s="87"/>
    </row>
    <row r="123" spans="1:5">
      <c r="A123" s="85" t="s">
        <v>1429</v>
      </c>
      <c r="B123" s="86"/>
      <c r="C123" s="86"/>
      <c r="D123" s="87"/>
      <c r="E123" s="87"/>
    </row>
    <row r="124" spans="1:5">
      <c r="A124" s="85" t="s">
        <v>1430</v>
      </c>
      <c r="B124" s="86"/>
      <c r="C124" s="86"/>
      <c r="D124" s="87"/>
      <c r="E124" s="87"/>
    </row>
    <row r="125" spans="1:5">
      <c r="A125" s="85" t="s">
        <v>1431</v>
      </c>
      <c r="B125" s="86"/>
      <c r="C125" s="86"/>
      <c r="D125" s="87"/>
      <c r="E125" s="87"/>
    </row>
    <row r="126" spans="1:5">
      <c r="A126" s="85" t="s">
        <v>1432</v>
      </c>
      <c r="B126" s="86"/>
      <c r="C126" s="86"/>
      <c r="D126" s="87"/>
      <c r="E126" s="87"/>
    </row>
    <row r="127" spans="1:5">
      <c r="A127" s="85" t="s">
        <v>1433</v>
      </c>
      <c r="B127" s="86"/>
      <c r="C127" s="86"/>
      <c r="D127" s="87"/>
      <c r="E127" s="87"/>
    </row>
    <row r="128" spans="1:5">
      <c r="A128" s="85" t="s">
        <v>1434</v>
      </c>
      <c r="B128" s="86"/>
      <c r="C128" s="86">
        <v>20</v>
      </c>
      <c r="D128" s="87"/>
      <c r="E128" s="87"/>
    </row>
    <row r="129" spans="1:5">
      <c r="A129" s="85" t="s">
        <v>1435</v>
      </c>
      <c r="B129" s="86"/>
      <c r="C129" s="86">
        <v>20</v>
      </c>
      <c r="D129" s="87"/>
      <c r="E129" s="87"/>
    </row>
    <row r="130" spans="1:5">
      <c r="A130" s="85" t="s">
        <v>1436</v>
      </c>
      <c r="B130" s="86"/>
      <c r="C130" s="86"/>
      <c r="D130" s="87"/>
      <c r="E130" s="87"/>
    </row>
    <row r="131" spans="1:5">
      <c r="A131" s="85" t="s">
        <v>1437</v>
      </c>
      <c r="B131" s="86"/>
      <c r="C131" s="86"/>
      <c r="D131" s="87"/>
      <c r="E131" s="87"/>
    </row>
    <row r="132" spans="1:5">
      <c r="A132" s="85" t="s">
        <v>1438</v>
      </c>
      <c r="B132" s="86"/>
      <c r="C132" s="86"/>
      <c r="D132" s="87"/>
      <c r="E132" s="87"/>
    </row>
    <row r="133" spans="1:5">
      <c r="A133" s="85" t="s">
        <v>1439</v>
      </c>
      <c r="B133" s="86"/>
      <c r="C133" s="86">
        <v>20</v>
      </c>
      <c r="D133" s="87"/>
      <c r="E133" s="87"/>
    </row>
    <row r="134" spans="1:5">
      <c r="A134" s="85" t="s">
        <v>1440</v>
      </c>
      <c r="B134" s="86"/>
      <c r="C134" s="86"/>
      <c r="D134" s="87"/>
      <c r="E134" s="87"/>
    </row>
    <row r="135" spans="1:5">
      <c r="A135" s="85" t="s">
        <v>1441</v>
      </c>
      <c r="B135" s="86"/>
      <c r="C135" s="86"/>
      <c r="D135" s="87"/>
      <c r="E135" s="87"/>
    </row>
    <row r="136" spans="1:5">
      <c r="A136" s="85" t="s">
        <v>957</v>
      </c>
      <c r="B136" s="86"/>
      <c r="C136" s="86"/>
      <c r="D136" s="87"/>
      <c r="E136" s="87"/>
    </row>
    <row r="137" spans="1:5">
      <c r="A137" s="85" t="s">
        <v>1442</v>
      </c>
      <c r="B137" s="86"/>
      <c r="C137" s="86"/>
      <c r="D137" s="87"/>
      <c r="E137" s="87"/>
    </row>
    <row r="138" spans="1:5">
      <c r="A138" s="85" t="s">
        <v>1443</v>
      </c>
      <c r="B138" s="86"/>
      <c r="C138" s="86"/>
      <c r="D138" s="87"/>
      <c r="E138" s="87"/>
    </row>
    <row r="139" spans="1:5">
      <c r="A139" s="85" t="s">
        <v>1444</v>
      </c>
      <c r="B139" s="86">
        <v>1400</v>
      </c>
      <c r="C139" s="86">
        <v>1002</v>
      </c>
      <c r="D139" s="87">
        <v>0.72</v>
      </c>
      <c r="E139" s="87">
        <v>0.51</v>
      </c>
    </row>
    <row r="140" spans="1:5">
      <c r="A140" s="85" t="s">
        <v>1445</v>
      </c>
      <c r="B140" s="86"/>
      <c r="C140" s="86"/>
      <c r="D140" s="87"/>
      <c r="E140" s="87"/>
    </row>
    <row r="141" spans="1:5">
      <c r="A141" s="85" t="s">
        <v>1446</v>
      </c>
      <c r="B141" s="86"/>
      <c r="C141" s="86"/>
      <c r="D141" s="87"/>
      <c r="E141" s="87"/>
    </row>
    <row r="142" spans="1:5">
      <c r="A142" s="85" t="s">
        <v>1447</v>
      </c>
      <c r="B142" s="86"/>
      <c r="C142" s="86"/>
      <c r="D142" s="87"/>
      <c r="E142" s="87"/>
    </row>
    <row r="143" spans="1:5">
      <c r="A143" s="85" t="s">
        <v>1448</v>
      </c>
      <c r="B143" s="86"/>
      <c r="C143" s="86"/>
      <c r="D143" s="87"/>
      <c r="E143" s="87"/>
    </row>
    <row r="144" spans="1:5">
      <c r="A144" s="85" t="s">
        <v>1449</v>
      </c>
      <c r="B144" s="86"/>
      <c r="C144" s="86"/>
      <c r="D144" s="87"/>
      <c r="E144" s="87"/>
    </row>
    <row r="145" spans="1:5">
      <c r="A145" s="85" t="s">
        <v>1450</v>
      </c>
      <c r="B145" s="86"/>
      <c r="C145" s="86"/>
      <c r="D145" s="87"/>
      <c r="E145" s="87"/>
    </row>
    <row r="146" spans="1:5">
      <c r="A146" s="85" t="s">
        <v>1451</v>
      </c>
      <c r="B146" s="86"/>
      <c r="C146" s="86"/>
      <c r="D146" s="87"/>
      <c r="E146" s="87"/>
    </row>
    <row r="147" spans="1:5">
      <c r="A147" s="85" t="s">
        <v>1452</v>
      </c>
      <c r="B147" s="86"/>
      <c r="C147" s="86"/>
      <c r="D147" s="87"/>
      <c r="E147" s="87"/>
    </row>
    <row r="148" spans="1:5">
      <c r="A148" s="85" t="s">
        <v>1453</v>
      </c>
      <c r="B148" s="86"/>
      <c r="C148" s="86"/>
      <c r="D148" s="87"/>
      <c r="E148" s="87"/>
    </row>
    <row r="149" spans="1:5">
      <c r="A149" s="85" t="s">
        <v>1454</v>
      </c>
      <c r="B149" s="86"/>
      <c r="C149" s="86"/>
      <c r="D149" s="87"/>
      <c r="E149" s="87"/>
    </row>
    <row r="150" spans="1:5">
      <c r="A150" s="85" t="s">
        <v>1455</v>
      </c>
      <c r="B150" s="86">
        <v>1400</v>
      </c>
      <c r="C150" s="86">
        <v>1002</v>
      </c>
      <c r="D150" s="87">
        <v>0.72</v>
      </c>
      <c r="E150" s="87">
        <v>0.51</v>
      </c>
    </row>
    <row r="151" spans="1:5">
      <c r="A151" s="85" t="s">
        <v>1456</v>
      </c>
      <c r="B151" s="86"/>
      <c r="C151" s="86"/>
      <c r="D151" s="87"/>
      <c r="E151" s="87"/>
    </row>
    <row r="152" spans="1:5">
      <c r="A152" s="85" t="s">
        <v>1457</v>
      </c>
      <c r="B152" s="86"/>
      <c r="C152" s="86">
        <v>436</v>
      </c>
      <c r="D152" s="111"/>
      <c r="E152" s="87">
        <v>0.8</v>
      </c>
    </row>
    <row r="153" spans="1:5">
      <c r="A153" s="85" t="s">
        <v>1458</v>
      </c>
      <c r="B153" s="86"/>
      <c r="C153" s="86">
        <v>248</v>
      </c>
      <c r="D153" s="111"/>
      <c r="E153" s="87">
        <v>1.77</v>
      </c>
    </row>
    <row r="154" spans="1:5">
      <c r="A154" s="85" t="s">
        <v>1459</v>
      </c>
      <c r="B154" s="86"/>
      <c r="C154" s="86">
        <v>51</v>
      </c>
      <c r="D154" s="111"/>
      <c r="E154" s="87">
        <v>0.88</v>
      </c>
    </row>
    <row r="155" spans="1:5">
      <c r="A155" s="85" t="s">
        <v>1460</v>
      </c>
      <c r="B155" s="86"/>
      <c r="C155" s="86"/>
      <c r="D155" s="111"/>
      <c r="E155" s="87"/>
    </row>
    <row r="156" spans="1:5">
      <c r="A156" s="85" t="s">
        <v>1461</v>
      </c>
      <c r="B156" s="86"/>
      <c r="C156" s="86">
        <v>55</v>
      </c>
      <c r="D156" s="111"/>
      <c r="E156" s="87">
        <v>0.46</v>
      </c>
    </row>
    <row r="157" spans="1:5">
      <c r="A157" s="85" t="s">
        <v>1462</v>
      </c>
      <c r="B157" s="86"/>
      <c r="C157" s="86"/>
      <c r="D157" s="111"/>
      <c r="E157" s="87"/>
    </row>
    <row r="158" spans="1:5">
      <c r="A158" s="85" t="s">
        <v>1463</v>
      </c>
      <c r="B158" s="86"/>
      <c r="C158" s="86"/>
      <c r="D158" s="111"/>
      <c r="E158" s="87"/>
    </row>
    <row r="159" spans="1:5">
      <c r="A159" s="85" t="s">
        <v>1464</v>
      </c>
      <c r="B159" s="86"/>
      <c r="C159" s="86"/>
      <c r="D159" s="111"/>
      <c r="E159" s="87"/>
    </row>
    <row r="160" spans="1:5">
      <c r="A160" s="85" t="s">
        <v>1465</v>
      </c>
      <c r="B160" s="86"/>
      <c r="C160" s="86">
        <v>20</v>
      </c>
      <c r="D160" s="111"/>
      <c r="E160" s="87"/>
    </row>
    <row r="161" spans="1:5">
      <c r="A161" s="85" t="s">
        <v>1466</v>
      </c>
      <c r="B161" s="86"/>
      <c r="C161" s="86">
        <v>192</v>
      </c>
      <c r="D161" s="111"/>
      <c r="E161" s="87">
        <v>0.17</v>
      </c>
    </row>
    <row r="162" spans="1:5">
      <c r="A162" s="85" t="s">
        <v>1467</v>
      </c>
      <c r="B162" s="86"/>
      <c r="C162" s="86"/>
      <c r="D162" s="87"/>
      <c r="E162" s="87"/>
    </row>
    <row r="163" spans="1:5">
      <c r="A163" s="85" t="s">
        <v>1468</v>
      </c>
      <c r="B163" s="86"/>
      <c r="C163" s="86"/>
      <c r="D163" s="87"/>
      <c r="E163" s="87"/>
    </row>
    <row r="164" spans="1:5">
      <c r="A164" s="85" t="s">
        <v>1469</v>
      </c>
      <c r="B164" s="86"/>
      <c r="C164" s="86"/>
      <c r="D164" s="87"/>
      <c r="E164" s="87"/>
    </row>
    <row r="165" spans="1:5">
      <c r="A165" s="85" t="s">
        <v>1470</v>
      </c>
      <c r="B165" s="86"/>
      <c r="C165" s="86"/>
      <c r="D165" s="87"/>
      <c r="E165" s="87"/>
    </row>
    <row r="166" spans="1:5">
      <c r="A166" s="85" t="s">
        <v>1471</v>
      </c>
      <c r="B166" s="86"/>
      <c r="C166" s="86"/>
      <c r="D166" s="87"/>
      <c r="E166" s="87"/>
    </row>
    <row r="167" spans="1:5">
      <c r="A167" s="85" t="s">
        <v>1472</v>
      </c>
      <c r="B167" s="86"/>
      <c r="C167" s="86"/>
      <c r="D167" s="87"/>
      <c r="E167" s="87"/>
    </row>
    <row r="168" spans="1:5">
      <c r="A168" s="85" t="s">
        <v>1473</v>
      </c>
      <c r="B168" s="86"/>
      <c r="C168" s="86"/>
      <c r="D168" s="87"/>
      <c r="E168" s="87"/>
    </row>
    <row r="169" spans="1:5">
      <c r="A169" s="85" t="s">
        <v>1474</v>
      </c>
      <c r="B169" s="86"/>
      <c r="C169" s="86"/>
      <c r="D169" s="87"/>
      <c r="E169" s="87"/>
    </row>
    <row r="170" spans="1:5">
      <c r="A170" s="85" t="s">
        <v>1475</v>
      </c>
      <c r="B170" s="86"/>
      <c r="C170" s="86"/>
      <c r="D170" s="87"/>
      <c r="E170" s="87"/>
    </row>
    <row r="171" spans="1:5">
      <c r="A171" s="85" t="s">
        <v>1476</v>
      </c>
      <c r="B171" s="86"/>
      <c r="C171" s="86"/>
      <c r="D171" s="87"/>
      <c r="E171" s="87"/>
    </row>
    <row r="172" spans="1:5">
      <c r="A172" s="85" t="s">
        <v>1477</v>
      </c>
      <c r="B172" s="86"/>
      <c r="C172" s="86"/>
      <c r="D172" s="87"/>
      <c r="E172" s="87"/>
    </row>
    <row r="173" spans="1:5">
      <c r="A173" s="85" t="s">
        <v>1478</v>
      </c>
      <c r="B173" s="86"/>
      <c r="C173" s="86"/>
      <c r="D173" s="87"/>
      <c r="E173" s="87"/>
    </row>
    <row r="174" spans="1:5">
      <c r="A174" s="85" t="s">
        <v>1479</v>
      </c>
      <c r="B174" s="86"/>
      <c r="C174" s="86"/>
      <c r="D174" s="87"/>
      <c r="E174" s="87"/>
    </row>
    <row r="175" spans="1:5">
      <c r="A175" s="85" t="s">
        <v>1480</v>
      </c>
      <c r="B175" s="86"/>
      <c r="C175" s="86"/>
      <c r="D175" s="87"/>
      <c r="E175" s="87"/>
    </row>
    <row r="176" spans="1:5">
      <c r="A176" s="85" t="s">
        <v>1481</v>
      </c>
      <c r="B176" s="86"/>
      <c r="C176" s="86"/>
      <c r="D176" s="87"/>
      <c r="E176" s="87"/>
    </row>
    <row r="177" spans="1:5">
      <c r="A177" s="85" t="s">
        <v>1482</v>
      </c>
      <c r="B177" s="86"/>
      <c r="C177" s="86"/>
      <c r="D177" s="87"/>
      <c r="E177" s="87"/>
    </row>
    <row r="178" spans="1:5">
      <c r="A178" s="85" t="s">
        <v>1483</v>
      </c>
      <c r="B178" s="86"/>
      <c r="C178" s="86"/>
      <c r="D178" s="87"/>
      <c r="E178" s="87"/>
    </row>
    <row r="179" spans="1:5">
      <c r="A179" s="85" t="s">
        <v>1484</v>
      </c>
      <c r="B179" s="86"/>
      <c r="C179" s="86"/>
      <c r="D179" s="87"/>
      <c r="E179" s="87"/>
    </row>
    <row r="180" spans="1:5">
      <c r="A180" s="85" t="s">
        <v>1485</v>
      </c>
      <c r="B180" s="86"/>
      <c r="C180" s="86"/>
      <c r="D180" s="87"/>
      <c r="E180" s="87"/>
    </row>
    <row r="181" spans="1:5">
      <c r="A181" s="85" t="s">
        <v>1486</v>
      </c>
      <c r="B181" s="86"/>
      <c r="C181" s="86"/>
      <c r="D181" s="87"/>
      <c r="E181" s="87"/>
    </row>
    <row r="182" spans="1:5">
      <c r="A182" s="85" t="s">
        <v>1487</v>
      </c>
      <c r="B182" s="86"/>
      <c r="C182" s="86"/>
      <c r="D182" s="87"/>
      <c r="E182" s="87"/>
    </row>
    <row r="183" spans="1:5">
      <c r="A183" s="85" t="s">
        <v>1488</v>
      </c>
      <c r="B183" s="86"/>
      <c r="C183" s="86"/>
      <c r="D183" s="87"/>
      <c r="E183" s="87"/>
    </row>
    <row r="184" spans="1:5">
      <c r="A184" s="85" t="s">
        <v>1489</v>
      </c>
      <c r="B184" s="86"/>
      <c r="C184" s="86"/>
      <c r="D184" s="87"/>
      <c r="E184" s="87"/>
    </row>
    <row r="185" spans="1:5">
      <c r="A185" s="85" t="s">
        <v>1490</v>
      </c>
      <c r="B185" s="86"/>
      <c r="C185" s="86"/>
      <c r="D185" s="87"/>
      <c r="E185" s="87"/>
    </row>
    <row r="186" spans="1:5">
      <c r="A186" s="85" t="s">
        <v>1491</v>
      </c>
      <c r="B186" s="86"/>
      <c r="C186" s="86"/>
      <c r="D186" s="87"/>
      <c r="E186" s="87"/>
    </row>
    <row r="187" spans="1:5">
      <c r="A187" s="85" t="s">
        <v>1492</v>
      </c>
      <c r="B187" s="86"/>
      <c r="C187" s="86"/>
      <c r="D187" s="87"/>
      <c r="E187" s="87"/>
    </row>
    <row r="188" spans="1:5">
      <c r="A188" s="85" t="s">
        <v>1493</v>
      </c>
      <c r="B188" s="86"/>
      <c r="C188" s="86"/>
      <c r="D188" s="87"/>
      <c r="E188" s="87"/>
    </row>
    <row r="189" spans="1:5">
      <c r="A189" s="85" t="s">
        <v>1494</v>
      </c>
      <c r="B189" s="86"/>
      <c r="C189" s="86"/>
      <c r="D189" s="87"/>
      <c r="E189" s="87"/>
    </row>
    <row r="190" spans="1:5">
      <c r="A190" s="85" t="s">
        <v>1495</v>
      </c>
      <c r="B190" s="86"/>
      <c r="C190" s="86"/>
      <c r="D190" s="87"/>
      <c r="E190" s="87"/>
    </row>
    <row r="191" spans="1:5">
      <c r="A191" s="85" t="s">
        <v>1496</v>
      </c>
      <c r="B191" s="86"/>
      <c r="C191" s="86"/>
      <c r="D191" s="87"/>
      <c r="E191" s="87"/>
    </row>
    <row r="192" spans="1:5">
      <c r="A192" s="85" t="s">
        <v>1497</v>
      </c>
      <c r="B192" s="86"/>
      <c r="C192" s="86"/>
      <c r="D192" s="87"/>
      <c r="E192" s="87"/>
    </row>
    <row r="193" spans="1:5">
      <c r="A193" s="85" t="s">
        <v>1498</v>
      </c>
      <c r="B193" s="86"/>
      <c r="C193" s="86"/>
      <c r="D193" s="87"/>
      <c r="E193" s="87"/>
    </row>
    <row r="194" spans="1:5">
      <c r="A194" s="85" t="s">
        <v>1499</v>
      </c>
      <c r="B194" s="86"/>
      <c r="C194" s="86"/>
      <c r="D194" s="87"/>
      <c r="E194" s="87"/>
    </row>
    <row r="195" spans="1:5">
      <c r="A195" s="85" t="s">
        <v>1500</v>
      </c>
      <c r="B195" s="86"/>
      <c r="C195" s="86"/>
      <c r="D195" s="87"/>
      <c r="E195" s="87"/>
    </row>
    <row r="196" spans="1:5">
      <c r="A196" s="85" t="s">
        <v>1501</v>
      </c>
      <c r="B196" s="86"/>
      <c r="C196" s="86"/>
      <c r="D196" s="87"/>
      <c r="E196" s="87"/>
    </row>
    <row r="197" spans="1:5">
      <c r="A197" s="85" t="s">
        <v>1502</v>
      </c>
      <c r="B197" s="86"/>
      <c r="C197" s="86"/>
      <c r="D197" s="87"/>
      <c r="E197" s="87"/>
    </row>
    <row r="198" spans="1:5">
      <c r="A198" s="85" t="s">
        <v>1503</v>
      </c>
      <c r="B198" s="86"/>
      <c r="C198" s="86"/>
      <c r="D198" s="87"/>
      <c r="E198" s="87"/>
    </row>
    <row r="199" spans="1:5">
      <c r="A199" s="85" t="s">
        <v>1504</v>
      </c>
      <c r="B199" s="86"/>
      <c r="C199" s="86"/>
      <c r="D199" s="87"/>
      <c r="E199" s="87"/>
    </row>
    <row r="200" spans="1:5">
      <c r="A200" s="85"/>
      <c r="B200" s="86"/>
      <c r="C200" s="86"/>
      <c r="D200" s="87"/>
      <c r="E200" s="87"/>
    </row>
    <row r="201" spans="1:5">
      <c r="A201" s="99" t="s">
        <v>1505</v>
      </c>
      <c r="B201" s="100">
        <v>3593</v>
      </c>
      <c r="C201" s="100">
        <v>1823</v>
      </c>
      <c r="D201" s="100">
        <v>0.5</v>
      </c>
      <c r="E201" s="101">
        <v>0.42</v>
      </c>
    </row>
    <row r="202" spans="1:5">
      <c r="A202" s="85"/>
      <c r="B202" s="86"/>
      <c r="C202" s="86"/>
      <c r="D202" s="86"/>
      <c r="E202" s="87"/>
    </row>
    <row r="203" spans="1:5">
      <c r="A203" s="85" t="s">
        <v>1506</v>
      </c>
      <c r="B203" s="86"/>
      <c r="C203" s="86"/>
      <c r="D203" s="86"/>
      <c r="E203" s="87"/>
    </row>
    <row r="204" spans="1:5">
      <c r="A204" s="85" t="s">
        <v>1507</v>
      </c>
      <c r="B204" s="86"/>
      <c r="C204" s="86"/>
      <c r="D204" s="86"/>
      <c r="E204" s="87"/>
    </row>
    <row r="205" spans="1:5">
      <c r="A205" s="85" t="s">
        <v>1508</v>
      </c>
      <c r="B205" s="86"/>
      <c r="C205" s="86"/>
      <c r="D205" s="86"/>
      <c r="E205" s="87"/>
    </row>
    <row r="206" spans="1:5">
      <c r="A206" s="85" t="s">
        <v>178</v>
      </c>
      <c r="B206" s="86"/>
      <c r="C206" s="86"/>
      <c r="D206" s="86"/>
      <c r="E206" s="87"/>
    </row>
    <row r="207" spans="1:5">
      <c r="A207" s="85" t="s">
        <v>179</v>
      </c>
      <c r="B207" s="86"/>
      <c r="C207" s="86"/>
      <c r="D207" s="86"/>
      <c r="E207" s="87"/>
    </row>
    <row r="208" spans="1:5">
      <c r="A208" s="85" t="s">
        <v>1509</v>
      </c>
      <c r="B208" s="86"/>
      <c r="C208" s="86"/>
      <c r="D208" s="86"/>
      <c r="E208" s="87"/>
    </row>
    <row r="209" spans="1:5">
      <c r="A209" s="85" t="s">
        <v>1510</v>
      </c>
      <c r="B209" s="86"/>
      <c r="C209" s="86"/>
      <c r="D209" s="86"/>
      <c r="E209" s="87"/>
    </row>
    <row r="210" spans="1:5">
      <c r="A210" s="85" t="s">
        <v>1511</v>
      </c>
      <c r="B210" s="86"/>
      <c r="C210" s="86"/>
      <c r="D210" s="86"/>
      <c r="E210" s="87"/>
    </row>
    <row r="211" spans="1:5">
      <c r="A211" s="85" t="s">
        <v>1512</v>
      </c>
      <c r="B211" s="86"/>
      <c r="C211" s="86"/>
      <c r="D211" s="86"/>
      <c r="E211" s="87"/>
    </row>
    <row r="212" spans="1:5">
      <c r="A212" s="85"/>
      <c r="B212" s="86"/>
      <c r="C212" s="86"/>
      <c r="D212" s="86"/>
      <c r="E212" s="87"/>
    </row>
    <row r="213" spans="1:5">
      <c r="A213" s="99" t="s">
        <v>190</v>
      </c>
      <c r="B213" s="100">
        <v>3593</v>
      </c>
      <c r="C213" s="100">
        <v>1823</v>
      </c>
      <c r="D213" s="100">
        <v>0.5</v>
      </c>
      <c r="E213" s="101">
        <v>0.42</v>
      </c>
    </row>
  </sheetData>
  <pageMargins left="0.699305555555556" right="0.699305555555556" top="0.75" bottom="0.75" header="0.3" footer="0.3"/>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32"/>
  <sheetViews>
    <sheetView workbookViewId="0">
      <selection activeCell="B1" sqref="A$1:C$1048576"/>
    </sheetView>
  </sheetViews>
  <sheetFormatPr defaultColWidth="9" defaultRowHeight="13.5" outlineLevelCol="2"/>
  <cols>
    <col min="1" max="1" width="61" style="1" customWidth="1"/>
    <col min="2" max="3" width="30.6333333333333" style="119" customWidth="1"/>
    <col min="4" max="16384" width="9" style="1"/>
  </cols>
  <sheetData>
    <row r="1" spans="1:1">
      <c r="A1" s="1" t="s">
        <v>1513</v>
      </c>
    </row>
    <row r="2" s="115" customFormat="1" ht="30" customHeight="1" spans="1:3">
      <c r="A2" s="120" t="s">
        <v>1514</v>
      </c>
      <c r="B2" s="120"/>
      <c r="C2" s="120"/>
    </row>
    <row r="3" ht="14.25" spans="2:3">
      <c r="B3" s="121"/>
      <c r="C3" s="119" t="s">
        <v>1515</v>
      </c>
    </row>
    <row r="4" s="116" customFormat="1" ht="24.95" customHeight="1" spans="1:3">
      <c r="A4" s="4" t="s">
        <v>38</v>
      </c>
      <c r="B4" s="4" t="s">
        <v>39</v>
      </c>
      <c r="C4" s="4" t="s">
        <v>40</v>
      </c>
    </row>
    <row r="5" s="117" customFormat="1" ht="24.95" customHeight="1" spans="1:3">
      <c r="A5" s="122" t="s">
        <v>1516</v>
      </c>
      <c r="B5" s="123"/>
      <c r="C5" s="123">
        <v>6400</v>
      </c>
    </row>
    <row r="6" s="117" customFormat="1" ht="24.95" customHeight="1" spans="1:3">
      <c r="A6" s="122" t="s">
        <v>1517</v>
      </c>
      <c r="B6" s="123">
        <v>13000</v>
      </c>
      <c r="C6" s="123"/>
    </row>
    <row r="7" s="117" customFormat="1" ht="24.95" customHeight="1" spans="1:3">
      <c r="A7" s="122" t="s">
        <v>1518</v>
      </c>
      <c r="B7" s="123"/>
      <c r="C7" s="123"/>
    </row>
    <row r="8" s="117" customFormat="1" ht="24.95" customHeight="1" spans="1:3">
      <c r="A8" s="122" t="s">
        <v>1519</v>
      </c>
      <c r="B8" s="123"/>
      <c r="C8" s="123"/>
    </row>
    <row r="9" s="117" customFormat="1" ht="24.95" customHeight="1" spans="1:3">
      <c r="A9" s="122" t="s">
        <v>1520</v>
      </c>
      <c r="B9" s="123"/>
      <c r="C9" s="124"/>
    </row>
    <row r="10" s="117" customFormat="1" ht="20.1" customHeight="1" spans="1:3">
      <c r="A10" s="122" t="s">
        <v>1521</v>
      </c>
      <c r="B10" s="123"/>
      <c r="C10" s="123">
        <v>6400</v>
      </c>
    </row>
    <row r="11" s="117" customFormat="1" ht="20.1" customHeight="1" spans="1:3">
      <c r="A11" s="122" t="s">
        <v>1522</v>
      </c>
      <c r="B11" s="123"/>
      <c r="C11" s="123"/>
    </row>
    <row r="12" s="117" customFormat="1" ht="20.1" customHeight="1" spans="1:3">
      <c r="A12" s="122" t="s">
        <v>1523</v>
      </c>
      <c r="B12" s="123">
        <v>13000</v>
      </c>
      <c r="C12" s="123"/>
    </row>
    <row r="13" s="118" customFormat="1" ht="20.1" customHeight="1" spans="2:3">
      <c r="B13" s="121"/>
      <c r="C13" s="121"/>
    </row>
    <row r="14" s="118" customFormat="1" ht="20.1" customHeight="1" spans="2:3">
      <c r="B14" s="121"/>
      <c r="C14" s="121"/>
    </row>
    <row r="15" s="118" customFormat="1" ht="20.1" customHeight="1" spans="2:3">
      <c r="B15" s="121"/>
      <c r="C15" s="121"/>
    </row>
    <row r="16" s="118" customFormat="1" ht="20.1" customHeight="1" spans="2:3">
      <c r="B16" s="121"/>
      <c r="C16" s="121"/>
    </row>
    <row r="17" s="118" customFormat="1" ht="20.1" customHeight="1" spans="2:3">
      <c r="B17" s="121"/>
      <c r="C17" s="121"/>
    </row>
    <row r="18" s="118" customFormat="1" ht="20.1" customHeight="1" spans="2:3">
      <c r="B18" s="121"/>
      <c r="C18" s="121"/>
    </row>
    <row r="19" s="118" customFormat="1" ht="20.1" customHeight="1" spans="2:3">
      <c r="B19" s="121"/>
      <c r="C19" s="121"/>
    </row>
    <row r="20" s="118" customFormat="1" ht="20.1" customHeight="1" spans="2:3">
      <c r="B20" s="121"/>
      <c r="C20" s="121"/>
    </row>
    <row r="21" s="118" customFormat="1" ht="20.1" customHeight="1" spans="2:3">
      <c r="B21" s="121"/>
      <c r="C21" s="121"/>
    </row>
    <row r="22" s="118" customFormat="1" ht="20.1" customHeight="1" spans="2:3">
      <c r="B22" s="121"/>
      <c r="C22" s="121"/>
    </row>
    <row r="23" s="118" customFormat="1" ht="20.1" customHeight="1" spans="2:3">
      <c r="B23" s="121"/>
      <c r="C23" s="121"/>
    </row>
    <row r="24" s="118" customFormat="1" ht="20.1" customHeight="1" spans="2:3">
      <c r="B24" s="121"/>
      <c r="C24" s="121"/>
    </row>
    <row r="25" s="118" customFormat="1" ht="20.1" customHeight="1" spans="2:3">
      <c r="B25" s="121"/>
      <c r="C25" s="121"/>
    </row>
    <row r="26" s="118" customFormat="1" ht="20.1" customHeight="1" spans="2:3">
      <c r="B26" s="121"/>
      <c r="C26" s="121"/>
    </row>
    <row r="27" s="118" customFormat="1" ht="20.1" customHeight="1" spans="2:3">
      <c r="B27" s="121"/>
      <c r="C27" s="121"/>
    </row>
    <row r="28" s="118" customFormat="1" ht="20.1" customHeight="1" spans="2:3">
      <c r="B28" s="121"/>
      <c r="C28" s="121"/>
    </row>
    <row r="29" s="118" customFormat="1" ht="20.1" customHeight="1" spans="2:3">
      <c r="B29" s="121"/>
      <c r="C29" s="121"/>
    </row>
    <row r="30" s="118" customFormat="1" ht="20.1" customHeight="1" spans="2:3">
      <c r="B30" s="121"/>
      <c r="C30" s="121"/>
    </row>
    <row r="31" s="118" customFormat="1" ht="20.1" customHeight="1" spans="2:3">
      <c r="B31" s="121"/>
      <c r="C31" s="121"/>
    </row>
    <row r="32" s="118" customFormat="1" ht="20.1" customHeight="1" spans="2:3">
      <c r="B32" s="121"/>
      <c r="C32" s="121"/>
    </row>
    <row r="33" s="118" customFormat="1" ht="20.1" customHeight="1" spans="2:3">
      <c r="B33" s="121"/>
      <c r="C33" s="121"/>
    </row>
    <row r="34" s="118" customFormat="1" ht="20.1" customHeight="1" spans="2:3">
      <c r="B34" s="121"/>
      <c r="C34" s="121"/>
    </row>
    <row r="35" s="118" customFormat="1" ht="20.1" customHeight="1" spans="2:3">
      <c r="B35" s="121"/>
      <c r="C35" s="121"/>
    </row>
    <row r="36" s="118" customFormat="1" ht="20.1" customHeight="1" spans="2:3">
      <c r="B36" s="121"/>
      <c r="C36" s="121"/>
    </row>
    <row r="37" s="118" customFormat="1" ht="20.1" customHeight="1" spans="2:3">
      <c r="B37" s="121"/>
      <c r="C37" s="121"/>
    </row>
    <row r="38" s="118" customFormat="1" ht="20.1" customHeight="1" spans="2:3">
      <c r="B38" s="121"/>
      <c r="C38" s="121"/>
    </row>
    <row r="39" s="118" customFormat="1" ht="20.1" customHeight="1" spans="2:3">
      <c r="B39" s="121"/>
      <c r="C39" s="121"/>
    </row>
    <row r="40" s="118" customFormat="1" ht="20.1" customHeight="1" spans="2:3">
      <c r="B40" s="121"/>
      <c r="C40" s="121"/>
    </row>
    <row r="41" s="118" customFormat="1" ht="20.1" customHeight="1" spans="2:3">
      <c r="B41" s="121"/>
      <c r="C41" s="121"/>
    </row>
    <row r="42" s="118" customFormat="1" ht="20.1" customHeight="1" spans="2:3">
      <c r="B42" s="121"/>
      <c r="C42" s="121"/>
    </row>
    <row r="43" s="118" customFormat="1" ht="20.1" customHeight="1" spans="2:3">
      <c r="B43" s="121"/>
      <c r="C43" s="121"/>
    </row>
    <row r="44" s="118" customFormat="1" ht="20.1" customHeight="1" spans="2:3">
      <c r="B44" s="121"/>
      <c r="C44" s="121"/>
    </row>
    <row r="45" s="118" customFormat="1" ht="20.1" customHeight="1" spans="2:3">
      <c r="B45" s="121"/>
      <c r="C45" s="121"/>
    </row>
    <row r="46" s="118" customFormat="1" ht="20.1" customHeight="1" spans="2:3">
      <c r="B46" s="121"/>
      <c r="C46" s="121"/>
    </row>
    <row r="47" s="118" customFormat="1" ht="20.1" customHeight="1" spans="2:3">
      <c r="B47" s="121"/>
      <c r="C47" s="121"/>
    </row>
    <row r="48" s="118" customFormat="1" ht="20.1" customHeight="1" spans="2:3">
      <c r="B48" s="121"/>
      <c r="C48" s="121"/>
    </row>
    <row r="49" s="118" customFormat="1" ht="20.1" customHeight="1" spans="2:3">
      <c r="B49" s="121"/>
      <c r="C49" s="121"/>
    </row>
    <row r="50" s="118" customFormat="1" ht="20.1" customHeight="1" spans="2:3">
      <c r="B50" s="121"/>
      <c r="C50" s="121"/>
    </row>
    <row r="51" s="118" customFormat="1" ht="20.1" customHeight="1" spans="2:3">
      <c r="B51" s="121"/>
      <c r="C51" s="121"/>
    </row>
    <row r="52" s="118" customFormat="1" ht="20.1" customHeight="1" spans="2:3">
      <c r="B52" s="121"/>
      <c r="C52" s="121"/>
    </row>
    <row r="53" s="118" customFormat="1" ht="20.1" customHeight="1" spans="2:3">
      <c r="B53" s="121"/>
      <c r="C53" s="121"/>
    </row>
    <row r="54" s="118" customFormat="1" ht="20.1" customHeight="1" spans="2:3">
      <c r="B54" s="121"/>
      <c r="C54" s="121"/>
    </row>
    <row r="55" s="118" customFormat="1" ht="20.1" customHeight="1" spans="2:3">
      <c r="B55" s="121"/>
      <c r="C55" s="121"/>
    </row>
    <row r="56" s="118" customFormat="1" ht="20.1" customHeight="1" spans="2:3">
      <c r="B56" s="121"/>
      <c r="C56" s="121"/>
    </row>
    <row r="57" s="118" customFormat="1" ht="20.1" customHeight="1" spans="2:3">
      <c r="B57" s="121"/>
      <c r="C57" s="121"/>
    </row>
    <row r="58" s="118" customFormat="1" ht="20.1" customHeight="1" spans="2:3">
      <c r="B58" s="121"/>
      <c r="C58" s="121"/>
    </row>
    <row r="59" s="118" customFormat="1" ht="20.1" customHeight="1" spans="2:3">
      <c r="B59" s="121"/>
      <c r="C59" s="121"/>
    </row>
    <row r="60" s="118" customFormat="1" ht="20.1" customHeight="1" spans="2:3">
      <c r="B60" s="121"/>
      <c r="C60" s="121"/>
    </row>
    <row r="61" s="118" customFormat="1" ht="20.1" customHeight="1" spans="2:3">
      <c r="B61" s="121"/>
      <c r="C61" s="121"/>
    </row>
    <row r="62" s="118" customFormat="1" ht="20.1" customHeight="1" spans="2:3">
      <c r="B62" s="121"/>
      <c r="C62" s="121"/>
    </row>
    <row r="63" s="118" customFormat="1" ht="20.1" customHeight="1" spans="2:3">
      <c r="B63" s="121"/>
      <c r="C63" s="121"/>
    </row>
    <row r="64" s="118" customFormat="1" ht="20.1" customHeight="1" spans="2:3">
      <c r="B64" s="121"/>
      <c r="C64" s="121"/>
    </row>
    <row r="65" s="118" customFormat="1" ht="20.1" customHeight="1" spans="2:3">
      <c r="B65" s="121"/>
      <c r="C65" s="121"/>
    </row>
    <row r="66" s="118" customFormat="1" ht="20.1" customHeight="1" spans="2:3">
      <c r="B66" s="121"/>
      <c r="C66" s="121"/>
    </row>
    <row r="67" s="118" customFormat="1" ht="20.1" customHeight="1" spans="2:3">
      <c r="B67" s="121"/>
      <c r="C67" s="121"/>
    </row>
    <row r="68" s="118" customFormat="1" ht="20.1" customHeight="1" spans="2:3">
      <c r="B68" s="121"/>
      <c r="C68" s="121"/>
    </row>
    <row r="69" s="118" customFormat="1" ht="20.1" customHeight="1" spans="2:3">
      <c r="B69" s="121"/>
      <c r="C69" s="121"/>
    </row>
    <row r="70" s="118" customFormat="1" ht="20.1" customHeight="1" spans="2:3">
      <c r="B70" s="121"/>
      <c r="C70" s="121"/>
    </row>
    <row r="71" s="118" customFormat="1" ht="20.1" customHeight="1" spans="2:3">
      <c r="B71" s="121"/>
      <c r="C71" s="121"/>
    </row>
    <row r="72" s="118" customFormat="1" ht="20.1" customHeight="1" spans="2:3">
      <c r="B72" s="121"/>
      <c r="C72" s="121"/>
    </row>
    <row r="73" s="118" customFormat="1" ht="20.1" customHeight="1" spans="2:3">
      <c r="B73" s="121"/>
      <c r="C73" s="121"/>
    </row>
    <row r="74" s="118" customFormat="1" ht="20.1" customHeight="1" spans="2:3">
      <c r="B74" s="121"/>
      <c r="C74" s="121"/>
    </row>
    <row r="75" s="118" customFormat="1" ht="20.1" customHeight="1" spans="2:3">
      <c r="B75" s="121"/>
      <c r="C75" s="121"/>
    </row>
    <row r="76" s="118" customFormat="1" ht="20.1" customHeight="1" spans="2:3">
      <c r="B76" s="121"/>
      <c r="C76" s="121"/>
    </row>
    <row r="77" s="118" customFormat="1" ht="20.1" customHeight="1" spans="2:3">
      <c r="B77" s="121"/>
      <c r="C77" s="121"/>
    </row>
    <row r="78" s="118" customFormat="1" ht="20.1" customHeight="1" spans="2:3">
      <c r="B78" s="121"/>
      <c r="C78" s="121"/>
    </row>
    <row r="79" s="118" customFormat="1" ht="20.1" customHeight="1" spans="2:3">
      <c r="B79" s="121"/>
      <c r="C79" s="121"/>
    </row>
    <row r="80" s="118" customFormat="1" ht="20.1" customHeight="1" spans="2:3">
      <c r="B80" s="121"/>
      <c r="C80" s="121"/>
    </row>
    <row r="81" s="118" customFormat="1" ht="20.1" customHeight="1" spans="2:3">
      <c r="B81" s="121"/>
      <c r="C81" s="121"/>
    </row>
    <row r="82" s="118" customFormat="1" ht="20.1" customHeight="1" spans="2:3">
      <c r="B82" s="121"/>
      <c r="C82" s="121"/>
    </row>
    <row r="83" s="118" customFormat="1" ht="20.1" customHeight="1" spans="2:3">
      <c r="B83" s="121"/>
      <c r="C83" s="121"/>
    </row>
    <row r="84" s="118" customFormat="1" ht="20.1" customHeight="1" spans="2:3">
      <c r="B84" s="121"/>
      <c r="C84" s="121"/>
    </row>
    <row r="85" s="118" customFormat="1" ht="20.1" customHeight="1" spans="2:3">
      <c r="B85" s="121"/>
      <c r="C85" s="121"/>
    </row>
    <row r="86" s="118" customFormat="1" ht="20.1" customHeight="1" spans="2:3">
      <c r="B86" s="121"/>
      <c r="C86" s="121"/>
    </row>
    <row r="87" s="118" customFormat="1" ht="20.1" customHeight="1" spans="2:3">
      <c r="B87" s="121"/>
      <c r="C87" s="121"/>
    </row>
    <row r="88" s="118" customFormat="1" ht="20.1" customHeight="1" spans="2:3">
      <c r="B88" s="121"/>
      <c r="C88" s="121"/>
    </row>
    <row r="89" s="118" customFormat="1" ht="20.1" customHeight="1" spans="2:3">
      <c r="B89" s="121"/>
      <c r="C89" s="121"/>
    </row>
    <row r="90" s="118" customFormat="1" ht="20.1" customHeight="1" spans="2:3">
      <c r="B90" s="121"/>
      <c r="C90" s="121"/>
    </row>
    <row r="91" s="118" customFormat="1" ht="20.1" customHeight="1" spans="2:3">
      <c r="B91" s="121"/>
      <c r="C91" s="121"/>
    </row>
    <row r="92" s="118" customFormat="1" ht="20.1" customHeight="1" spans="2:3">
      <c r="B92" s="121"/>
      <c r="C92" s="121"/>
    </row>
    <row r="93" s="118" customFormat="1" ht="20.1" customHeight="1" spans="2:3">
      <c r="B93" s="121"/>
      <c r="C93" s="121"/>
    </row>
    <row r="94" s="118" customFormat="1" ht="20.1" customHeight="1" spans="2:3">
      <c r="B94" s="121"/>
      <c r="C94" s="121"/>
    </row>
    <row r="95" s="118" customFormat="1" ht="20.1" customHeight="1" spans="2:3">
      <c r="B95" s="121"/>
      <c r="C95" s="121"/>
    </row>
    <row r="96" s="118" customFormat="1" ht="20.1" customHeight="1" spans="2:3">
      <c r="B96" s="121"/>
      <c r="C96" s="121"/>
    </row>
    <row r="97" s="118" customFormat="1" ht="20.1" customHeight="1" spans="2:3">
      <c r="B97" s="121"/>
      <c r="C97" s="121"/>
    </row>
    <row r="98" s="118" customFormat="1" ht="20.1" customHeight="1" spans="2:3">
      <c r="B98" s="121"/>
      <c r="C98" s="121"/>
    </row>
    <row r="99" s="118" customFormat="1" ht="20.1" customHeight="1" spans="2:3">
      <c r="B99" s="121"/>
      <c r="C99" s="121"/>
    </row>
    <row r="100" s="118" customFormat="1" ht="20.1" customHeight="1" spans="2:3">
      <c r="B100" s="121"/>
      <c r="C100" s="121"/>
    </row>
    <row r="101" s="118" customFormat="1" ht="20.1" customHeight="1" spans="2:3">
      <c r="B101" s="121"/>
      <c r="C101" s="121"/>
    </row>
    <row r="102" s="118" customFormat="1" ht="20.1" customHeight="1" spans="2:3">
      <c r="B102" s="121"/>
      <c r="C102" s="121"/>
    </row>
    <row r="103" s="118" customFormat="1" ht="20.1" customHeight="1" spans="2:3">
      <c r="B103" s="121"/>
      <c r="C103" s="121"/>
    </row>
    <row r="104" s="118" customFormat="1" ht="20.1" customHeight="1" spans="2:3">
      <c r="B104" s="121"/>
      <c r="C104" s="121"/>
    </row>
    <row r="105" s="118" customFormat="1" ht="20.1" customHeight="1" spans="2:3">
      <c r="B105" s="121"/>
      <c r="C105" s="121"/>
    </row>
    <row r="106" s="118" customFormat="1" ht="20.1" customHeight="1" spans="2:3">
      <c r="B106" s="121"/>
      <c r="C106" s="121"/>
    </row>
    <row r="107" s="118" customFormat="1" ht="20.1" customHeight="1" spans="2:3">
      <c r="B107" s="121"/>
      <c r="C107" s="121"/>
    </row>
    <row r="108" s="118" customFormat="1" ht="20.1" customHeight="1" spans="2:3">
      <c r="B108" s="121"/>
      <c r="C108" s="121"/>
    </row>
    <row r="109" s="118" customFormat="1" ht="20.1" customHeight="1" spans="2:3">
      <c r="B109" s="121"/>
      <c r="C109" s="121"/>
    </row>
    <row r="110" s="118" customFormat="1" ht="20.1" customHeight="1" spans="2:3">
      <c r="B110" s="121"/>
      <c r="C110" s="121"/>
    </row>
    <row r="111" s="118" customFormat="1" ht="20.1" customHeight="1" spans="2:3">
      <c r="B111" s="121"/>
      <c r="C111" s="121"/>
    </row>
    <row r="112" s="118" customFormat="1" ht="20.1" customHeight="1" spans="2:3">
      <c r="B112" s="121"/>
      <c r="C112" s="121"/>
    </row>
    <row r="113" s="118" customFormat="1" ht="20.1" customHeight="1" spans="2:3">
      <c r="B113" s="121"/>
      <c r="C113" s="121"/>
    </row>
    <row r="114" s="118" customFormat="1" ht="20.1" customHeight="1" spans="2:3">
      <c r="B114" s="121"/>
      <c r="C114" s="121"/>
    </row>
    <row r="115" s="118" customFormat="1" ht="20.1" customHeight="1" spans="2:3">
      <c r="B115" s="121"/>
      <c r="C115" s="121"/>
    </row>
    <row r="116" s="118" customFormat="1" ht="20.1" customHeight="1" spans="2:3">
      <c r="B116" s="121"/>
      <c r="C116" s="121"/>
    </row>
    <row r="117" s="118" customFormat="1" ht="20.1" customHeight="1" spans="2:3">
      <c r="B117" s="121"/>
      <c r="C117" s="121"/>
    </row>
    <row r="118" s="118" customFormat="1" ht="20.1" customHeight="1" spans="2:3">
      <c r="B118" s="121"/>
      <c r="C118" s="121"/>
    </row>
    <row r="119" s="118" customFormat="1" ht="20.1" customHeight="1" spans="2:3">
      <c r="B119" s="121"/>
      <c r="C119" s="121"/>
    </row>
    <row r="120" s="118" customFormat="1" ht="20.1" customHeight="1" spans="2:3">
      <c r="B120" s="121"/>
      <c r="C120" s="121"/>
    </row>
    <row r="121" s="118" customFormat="1" ht="20.1" customHeight="1" spans="2:3">
      <c r="B121" s="121"/>
      <c r="C121" s="121"/>
    </row>
    <row r="122" s="118" customFormat="1" ht="20.1" customHeight="1" spans="2:3">
      <c r="B122" s="121"/>
      <c r="C122" s="121"/>
    </row>
    <row r="123" ht="20.1" customHeight="1"/>
    <row r="124" ht="20.1" customHeight="1"/>
    <row r="125" ht="20.1" customHeight="1"/>
    <row r="126" ht="20.1" customHeight="1"/>
    <row r="127" ht="20.1" customHeight="1"/>
    <row r="128" ht="20.1" customHeight="1"/>
    <row r="129" ht="20.1" customHeight="1"/>
    <row r="130" ht="20.1" customHeight="1"/>
    <row r="131" ht="20.1" customHeight="1"/>
    <row r="132" ht="20.1" customHeight="1"/>
  </sheetData>
  <mergeCells count="1">
    <mergeCell ref="A2:C2"/>
  </mergeCells>
  <pageMargins left="0.699305555555556" right="0.699305555555556" top="0.75" bottom="0.75"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73"/>
  <sheetViews>
    <sheetView workbookViewId="0">
      <selection activeCell="G87" sqref="G87"/>
    </sheetView>
  </sheetViews>
  <sheetFormatPr defaultColWidth="9" defaultRowHeight="13.5" outlineLevelCol="4"/>
  <cols>
    <col min="1" max="1" width="46" style="79" customWidth="1"/>
    <col min="2" max="2" width="7.63333333333333" style="79" customWidth="1"/>
    <col min="3" max="4" width="8.88333333333333" style="79" customWidth="1"/>
    <col min="5" max="5" width="12.3833333333333" style="79" customWidth="1"/>
    <col min="6" max="16384" width="9" style="79"/>
  </cols>
  <sheetData>
    <row r="1" spans="1:1">
      <c r="A1" s="79" t="s">
        <v>1524</v>
      </c>
    </row>
    <row r="2" ht="22.5" spans="1:5">
      <c r="A2" s="88" t="s">
        <v>1525</v>
      </c>
      <c r="B2" s="89"/>
      <c r="C2" s="89"/>
      <c r="D2" s="89"/>
      <c r="E2" s="89"/>
    </row>
    <row r="3" spans="1:5">
      <c r="A3" s="90"/>
      <c r="B3" s="90"/>
      <c r="C3" s="90"/>
      <c r="D3" s="90"/>
      <c r="E3" s="91" t="s">
        <v>37</v>
      </c>
    </row>
    <row r="4" ht="24" spans="1:5">
      <c r="A4" s="84" t="s">
        <v>38</v>
      </c>
      <c r="B4" s="84" t="s">
        <v>39</v>
      </c>
      <c r="C4" s="84" t="s">
        <v>40</v>
      </c>
      <c r="D4" s="112" t="s">
        <v>41</v>
      </c>
      <c r="E4" s="84" t="s">
        <v>42</v>
      </c>
    </row>
    <row r="5" spans="1:5">
      <c r="A5" s="85" t="s">
        <v>1260</v>
      </c>
      <c r="B5" s="86">
        <v>593</v>
      </c>
      <c r="C5" s="86">
        <v>83</v>
      </c>
      <c r="D5" s="113">
        <v>0.14</v>
      </c>
      <c r="E5" s="87">
        <v>0.39</v>
      </c>
    </row>
    <row r="6" ht="12.95" customHeight="1" spans="1:5">
      <c r="A6" s="85" t="s">
        <v>1261</v>
      </c>
      <c r="B6" s="86"/>
      <c r="C6" s="86"/>
      <c r="D6" s="113"/>
      <c r="E6" s="87"/>
    </row>
    <row r="7" ht="12.95" customHeight="1" spans="1:5">
      <c r="A7" s="85" t="s">
        <v>1262</v>
      </c>
      <c r="B7" s="86"/>
      <c r="C7" s="86"/>
      <c r="D7" s="113"/>
      <c r="E7" s="87"/>
    </row>
    <row r="8" ht="12.95" customHeight="1" spans="1:5">
      <c r="A8" s="85" t="s">
        <v>1263</v>
      </c>
      <c r="B8" s="86"/>
      <c r="C8" s="86"/>
      <c r="D8" s="113"/>
      <c r="E8" s="87"/>
    </row>
    <row r="9" ht="12.95" customHeight="1" spans="1:5">
      <c r="A9" s="85" t="s">
        <v>1264</v>
      </c>
      <c r="B9" s="86"/>
      <c r="C9" s="86"/>
      <c r="D9" s="113"/>
      <c r="E9" s="87"/>
    </row>
    <row r="10" ht="12.95" customHeight="1" spans="1:5">
      <c r="A10" s="85" t="s">
        <v>1265</v>
      </c>
      <c r="B10" s="86"/>
      <c r="C10" s="86"/>
      <c r="D10" s="113"/>
      <c r="E10" s="87"/>
    </row>
    <row r="11" ht="12.95" customHeight="1" spans="1:5">
      <c r="A11" s="85" t="s">
        <v>1266</v>
      </c>
      <c r="B11" s="86"/>
      <c r="C11" s="86"/>
      <c r="D11" s="113"/>
      <c r="E11" s="87"/>
    </row>
    <row r="12" ht="12.95" customHeight="1" spans="1:5">
      <c r="A12" s="85" t="s">
        <v>1267</v>
      </c>
      <c r="B12" s="86"/>
      <c r="C12" s="86"/>
      <c r="D12" s="113"/>
      <c r="E12" s="87"/>
    </row>
    <row r="13" ht="12.95" customHeight="1" spans="1:5">
      <c r="A13" s="85" t="s">
        <v>1268</v>
      </c>
      <c r="B13" s="86"/>
      <c r="C13" s="86"/>
      <c r="D13" s="113"/>
      <c r="E13" s="87"/>
    </row>
    <row r="14" ht="12.95" customHeight="1" spans="1:5">
      <c r="A14" s="85" t="s">
        <v>1269</v>
      </c>
      <c r="B14" s="86"/>
      <c r="C14" s="86"/>
      <c r="D14" s="113"/>
      <c r="E14" s="87"/>
    </row>
    <row r="15" ht="12.95" customHeight="1" spans="1:5">
      <c r="A15" s="85" t="s">
        <v>1270</v>
      </c>
      <c r="B15" s="86">
        <v>1</v>
      </c>
      <c r="C15" s="86"/>
      <c r="D15" s="113"/>
      <c r="E15" s="87"/>
    </row>
    <row r="16" ht="12.95" customHeight="1" spans="1:5">
      <c r="A16" s="85" t="s">
        <v>1271</v>
      </c>
      <c r="B16" s="86">
        <v>2</v>
      </c>
      <c r="C16" s="86"/>
      <c r="D16" s="113"/>
      <c r="E16" s="87"/>
    </row>
    <row r="17" ht="12.95" customHeight="1" spans="1:5">
      <c r="A17" s="85" t="s">
        <v>1272</v>
      </c>
      <c r="B17" s="86">
        <v>590</v>
      </c>
      <c r="C17" s="86">
        <v>83</v>
      </c>
      <c r="D17" s="113">
        <v>0.14</v>
      </c>
      <c r="E17" s="87">
        <v>0.4</v>
      </c>
    </row>
    <row r="18" ht="12.95" customHeight="1" spans="1:5">
      <c r="A18" s="85" t="s">
        <v>1273</v>
      </c>
      <c r="B18" s="86"/>
      <c r="C18" s="86">
        <v>83</v>
      </c>
      <c r="D18" s="113"/>
      <c r="E18" s="87"/>
    </row>
    <row r="19" ht="12.95" customHeight="1" spans="1:5">
      <c r="A19" s="85" t="s">
        <v>1274</v>
      </c>
      <c r="B19" s="86"/>
      <c r="C19" s="86"/>
      <c r="D19" s="113"/>
      <c r="E19" s="87"/>
    </row>
    <row r="20" ht="12.95" customHeight="1" spans="1:5">
      <c r="A20" s="85" t="s">
        <v>1275</v>
      </c>
      <c r="B20" s="86"/>
      <c r="C20" s="86"/>
      <c r="D20" s="113"/>
      <c r="E20" s="87"/>
    </row>
    <row r="21" ht="12.95" customHeight="1" spans="1:5">
      <c r="A21" s="85" t="s">
        <v>1276</v>
      </c>
      <c r="B21" s="86"/>
      <c r="C21" s="86"/>
      <c r="D21" s="113"/>
      <c r="E21" s="87"/>
    </row>
    <row r="22" ht="12.95" customHeight="1" spans="1:5">
      <c r="A22" s="85" t="s">
        <v>1277</v>
      </c>
      <c r="B22" s="86"/>
      <c r="C22" s="86"/>
      <c r="D22" s="113"/>
      <c r="E22" s="87"/>
    </row>
    <row r="23" ht="12.95" customHeight="1" spans="1:5">
      <c r="A23" s="85" t="s">
        <v>1278</v>
      </c>
      <c r="B23" s="86"/>
      <c r="C23" s="86"/>
      <c r="D23" s="113"/>
      <c r="E23" s="87"/>
    </row>
    <row r="24" ht="12.95" customHeight="1" spans="1:5">
      <c r="A24" s="85" t="s">
        <v>1279</v>
      </c>
      <c r="B24" s="86"/>
      <c r="C24" s="86"/>
      <c r="D24" s="113"/>
      <c r="E24" s="87"/>
    </row>
    <row r="25" ht="12.95" customHeight="1" spans="1:5">
      <c r="A25" s="85" t="s">
        <v>1280</v>
      </c>
      <c r="B25" s="86"/>
      <c r="C25" s="86"/>
      <c r="D25" s="113"/>
      <c r="E25" s="87"/>
    </row>
    <row r="26" ht="12.95" customHeight="1" spans="1:5">
      <c r="A26" s="85" t="s">
        <v>1281</v>
      </c>
      <c r="B26" s="86"/>
      <c r="C26" s="86"/>
      <c r="D26" s="113"/>
      <c r="E26" s="87"/>
    </row>
    <row r="27" ht="12.95" customHeight="1" spans="1:5">
      <c r="A27" s="85" t="s">
        <v>1282</v>
      </c>
      <c r="B27" s="86"/>
      <c r="C27" s="86"/>
      <c r="D27" s="113"/>
      <c r="E27" s="87"/>
    </row>
    <row r="28" ht="12.95" customHeight="1" spans="1:5">
      <c r="A28" s="85" t="s">
        <v>1283</v>
      </c>
      <c r="B28" s="86"/>
      <c r="C28" s="86"/>
      <c r="D28" s="113"/>
      <c r="E28" s="87"/>
    </row>
    <row r="29" ht="12.95" customHeight="1" spans="1:5">
      <c r="A29" s="85" t="s">
        <v>1284</v>
      </c>
      <c r="B29" s="86"/>
      <c r="C29" s="86"/>
      <c r="D29" s="113"/>
      <c r="E29" s="87"/>
    </row>
    <row r="30" ht="12.95" customHeight="1" spans="1:5">
      <c r="A30" s="85" t="s">
        <v>1285</v>
      </c>
      <c r="B30" s="86"/>
      <c r="C30" s="86"/>
      <c r="D30" s="113"/>
      <c r="E30" s="87"/>
    </row>
    <row r="31" ht="12.95" customHeight="1" spans="1:5">
      <c r="A31" s="85" t="s">
        <v>1286</v>
      </c>
      <c r="B31" s="86"/>
      <c r="C31" s="86"/>
      <c r="D31" s="113"/>
      <c r="E31" s="87"/>
    </row>
    <row r="32" ht="12.95" customHeight="1" spans="1:5">
      <c r="A32" s="85" t="s">
        <v>1287</v>
      </c>
      <c r="B32" s="86"/>
      <c r="C32" s="86"/>
      <c r="D32" s="113"/>
      <c r="E32" s="87"/>
    </row>
    <row r="33" ht="12.95" customHeight="1" spans="1:5">
      <c r="A33" s="85" t="s">
        <v>1288</v>
      </c>
      <c r="B33" s="86"/>
      <c r="C33" s="86"/>
      <c r="D33" s="113"/>
      <c r="E33" s="87"/>
    </row>
    <row r="34" ht="12.95" customHeight="1" spans="1:5">
      <c r="A34" s="85" t="s">
        <v>1289</v>
      </c>
      <c r="B34" s="86"/>
      <c r="C34" s="86"/>
      <c r="D34" s="113"/>
      <c r="E34" s="87"/>
    </row>
    <row r="35" ht="12.95" customHeight="1" spans="1:5">
      <c r="A35" s="85" t="s">
        <v>1290</v>
      </c>
      <c r="B35" s="86"/>
      <c r="C35" s="86"/>
      <c r="D35" s="113"/>
      <c r="E35" s="87"/>
    </row>
    <row r="36" ht="12.95" customHeight="1" spans="1:5">
      <c r="A36" s="85" t="s">
        <v>1291</v>
      </c>
      <c r="B36" s="86"/>
      <c r="C36" s="86"/>
      <c r="D36" s="113"/>
      <c r="E36" s="87"/>
    </row>
    <row r="37" ht="12.95" customHeight="1" spans="1:5">
      <c r="A37" s="85" t="s">
        <v>1292</v>
      </c>
      <c r="B37" s="86"/>
      <c r="C37" s="86"/>
      <c r="D37" s="113"/>
      <c r="E37" s="87"/>
    </row>
    <row r="38" ht="12.95" customHeight="1" spans="1:5">
      <c r="A38" s="85" t="s">
        <v>1293</v>
      </c>
      <c r="B38" s="86"/>
      <c r="C38" s="86"/>
      <c r="D38" s="113"/>
      <c r="E38" s="87"/>
    </row>
    <row r="39" ht="12.95" customHeight="1" spans="1:5">
      <c r="A39" s="85" t="s">
        <v>1294</v>
      </c>
      <c r="B39" s="86"/>
      <c r="C39" s="86"/>
      <c r="D39" s="113"/>
      <c r="E39" s="87"/>
    </row>
    <row r="40" ht="12.95" customHeight="1" spans="1:5">
      <c r="A40" s="85" t="s">
        <v>1295</v>
      </c>
      <c r="B40" s="86"/>
      <c r="C40" s="86"/>
      <c r="D40" s="113"/>
      <c r="E40" s="87"/>
    </row>
    <row r="41" ht="12.95" customHeight="1" spans="1:5">
      <c r="A41" s="85" t="s">
        <v>1296</v>
      </c>
      <c r="B41" s="86"/>
      <c r="C41" s="86"/>
      <c r="D41" s="113"/>
      <c r="E41" s="87"/>
    </row>
    <row r="42" ht="12.95" customHeight="1" spans="1:5">
      <c r="A42" s="85" t="s">
        <v>1297</v>
      </c>
      <c r="B42" s="86"/>
      <c r="C42" s="86"/>
      <c r="D42" s="113"/>
      <c r="E42" s="87"/>
    </row>
    <row r="43" ht="12.95" customHeight="1" spans="1:5">
      <c r="A43" s="85" t="s">
        <v>1298</v>
      </c>
      <c r="B43" s="86"/>
      <c r="C43" s="86"/>
      <c r="D43" s="113"/>
      <c r="E43" s="87"/>
    </row>
    <row r="44" ht="12.95" customHeight="1" spans="1:5">
      <c r="A44" s="85" t="s">
        <v>1299</v>
      </c>
      <c r="B44" s="86"/>
      <c r="C44" s="86"/>
      <c r="D44" s="113"/>
      <c r="E44" s="87"/>
    </row>
    <row r="45" ht="12.95" customHeight="1" spans="1:5">
      <c r="A45" s="85" t="s">
        <v>1300</v>
      </c>
      <c r="B45" s="86"/>
      <c r="C45" s="86"/>
      <c r="D45" s="113"/>
      <c r="E45" s="87"/>
    </row>
    <row r="46" ht="12.95" customHeight="1" spans="1:5">
      <c r="A46" s="85" t="s">
        <v>1301</v>
      </c>
      <c r="B46" s="86"/>
      <c r="C46" s="86"/>
      <c r="D46" s="113"/>
      <c r="E46" s="87"/>
    </row>
    <row r="47" ht="12.95" customHeight="1" spans="1:5">
      <c r="A47" s="85" t="s">
        <v>1302</v>
      </c>
      <c r="B47" s="86"/>
      <c r="C47" s="86"/>
      <c r="D47" s="113"/>
      <c r="E47" s="87"/>
    </row>
    <row r="48" ht="12.95" customHeight="1" spans="1:5">
      <c r="A48" s="85" t="s">
        <v>1303</v>
      </c>
      <c r="B48" s="86"/>
      <c r="C48" s="86"/>
      <c r="D48" s="113"/>
      <c r="E48" s="87"/>
    </row>
    <row r="49" ht="12.95" customHeight="1" spans="1:5">
      <c r="A49" s="85" t="s">
        <v>1304</v>
      </c>
      <c r="B49" s="86"/>
      <c r="C49" s="86"/>
      <c r="D49" s="113"/>
      <c r="E49" s="87"/>
    </row>
    <row r="50" ht="12.95" customHeight="1" spans="1:5">
      <c r="A50" s="85" t="s">
        <v>1305</v>
      </c>
      <c r="B50" s="86"/>
      <c r="C50" s="86"/>
      <c r="D50" s="113"/>
      <c r="E50" s="87"/>
    </row>
    <row r="51" ht="12.95" customHeight="1" spans="1:5">
      <c r="A51" s="85" t="s">
        <v>1306</v>
      </c>
      <c r="B51" s="86"/>
      <c r="C51" s="86"/>
      <c r="D51" s="113"/>
      <c r="E51" s="87"/>
    </row>
    <row r="52" ht="12.95" customHeight="1" spans="1:5">
      <c r="A52" s="85" t="s">
        <v>1307</v>
      </c>
      <c r="B52" s="86"/>
      <c r="C52" s="86"/>
      <c r="D52" s="113"/>
      <c r="E52" s="87"/>
    </row>
    <row r="53" ht="12.95" customHeight="1" spans="1:5">
      <c r="A53" s="85" t="s">
        <v>1308</v>
      </c>
      <c r="B53" s="86"/>
      <c r="C53" s="86"/>
      <c r="D53" s="113"/>
      <c r="E53" s="87"/>
    </row>
    <row r="54" ht="12.95" customHeight="1" spans="1:5">
      <c r="A54" s="85" t="s">
        <v>1309</v>
      </c>
      <c r="B54" s="86"/>
      <c r="C54" s="86"/>
      <c r="D54" s="113"/>
      <c r="E54" s="87"/>
    </row>
    <row r="55" ht="12.95" customHeight="1" spans="1:5">
      <c r="A55" s="85" t="s">
        <v>1310</v>
      </c>
      <c r="B55" s="86"/>
      <c r="C55" s="86"/>
      <c r="D55" s="113"/>
      <c r="E55" s="87"/>
    </row>
    <row r="56" ht="12.95" customHeight="1" spans="1:5">
      <c r="A56" s="85" t="s">
        <v>1311</v>
      </c>
      <c r="B56" s="86"/>
      <c r="C56" s="86"/>
      <c r="D56" s="113"/>
      <c r="E56" s="87"/>
    </row>
    <row r="57" ht="12.95" customHeight="1" spans="1:5">
      <c r="A57" s="85" t="s">
        <v>1312</v>
      </c>
      <c r="B57" s="86"/>
      <c r="C57" s="86"/>
      <c r="D57" s="113"/>
      <c r="E57" s="87"/>
    </row>
    <row r="58" ht="12.95" customHeight="1" spans="1:5">
      <c r="A58" s="85" t="s">
        <v>1313</v>
      </c>
      <c r="B58" s="86"/>
      <c r="C58" s="86"/>
      <c r="D58" s="113"/>
      <c r="E58" s="87"/>
    </row>
    <row r="59" ht="12.95" customHeight="1" spans="1:5">
      <c r="A59" s="85" t="s">
        <v>1314</v>
      </c>
      <c r="B59" s="86"/>
      <c r="C59" s="86"/>
      <c r="D59" s="113"/>
      <c r="E59" s="87"/>
    </row>
    <row r="60" ht="12.95" customHeight="1" spans="1:5">
      <c r="A60" s="85"/>
      <c r="B60" s="86"/>
      <c r="C60" s="86"/>
      <c r="D60" s="113"/>
      <c r="E60" s="87"/>
    </row>
    <row r="61" ht="12.95" customHeight="1" spans="1:5">
      <c r="A61" s="99" t="s">
        <v>1315</v>
      </c>
      <c r="B61" s="100">
        <v>593</v>
      </c>
      <c r="C61" s="100">
        <v>83</v>
      </c>
      <c r="D61" s="114">
        <v>0.14</v>
      </c>
      <c r="E61" s="101">
        <v>0.26</v>
      </c>
    </row>
    <row r="62" ht="12.95" customHeight="1" spans="1:5">
      <c r="A62" s="85"/>
      <c r="B62" s="86"/>
      <c r="C62" s="86"/>
      <c r="D62" s="113"/>
      <c r="E62" s="87"/>
    </row>
    <row r="63" ht="12.95" customHeight="1" spans="1:5">
      <c r="A63" s="85" t="s">
        <v>1316</v>
      </c>
      <c r="B63" s="86">
        <v>3000</v>
      </c>
      <c r="C63" s="86">
        <v>1740</v>
      </c>
      <c r="D63" s="113">
        <v>0.56</v>
      </c>
      <c r="E63" s="87">
        <v>0.43</v>
      </c>
    </row>
    <row r="64" ht="12.95" customHeight="1" spans="1:5">
      <c r="A64" s="85" t="s">
        <v>1317</v>
      </c>
      <c r="B64" s="86"/>
      <c r="C64" s="86"/>
      <c r="D64" s="113"/>
      <c r="E64" s="87"/>
    </row>
    <row r="65" ht="12.95" customHeight="1" spans="1:5">
      <c r="A65" s="85" t="s">
        <v>1318</v>
      </c>
      <c r="B65" s="86"/>
      <c r="C65" s="86"/>
      <c r="D65" s="113"/>
      <c r="E65" s="87"/>
    </row>
    <row r="66" ht="12.95" customHeight="1" spans="1:5">
      <c r="A66" s="85" t="s">
        <v>1319</v>
      </c>
      <c r="B66" s="86"/>
      <c r="C66" s="86"/>
      <c r="D66" s="113"/>
      <c r="E66" s="87"/>
    </row>
    <row r="67" ht="12.95" customHeight="1" spans="1:5">
      <c r="A67" s="85" t="s">
        <v>1320</v>
      </c>
      <c r="B67" s="86"/>
      <c r="C67" s="86"/>
      <c r="D67" s="113"/>
      <c r="E67" s="87"/>
    </row>
    <row r="68" ht="12.95" customHeight="1" spans="1:5">
      <c r="A68" s="85" t="s">
        <v>83</v>
      </c>
      <c r="B68" s="86"/>
      <c r="C68" s="86"/>
      <c r="D68" s="113"/>
      <c r="E68" s="87"/>
    </row>
    <row r="69" ht="12.95" customHeight="1" spans="1:5">
      <c r="A69" s="85" t="s">
        <v>84</v>
      </c>
      <c r="B69" s="86"/>
      <c r="C69" s="86"/>
      <c r="D69" s="113"/>
      <c r="E69" s="87"/>
    </row>
    <row r="70" ht="12.95" customHeight="1" spans="1:5">
      <c r="A70" s="85" t="s">
        <v>1321</v>
      </c>
      <c r="B70" s="86"/>
      <c r="C70" s="86"/>
      <c r="D70" s="113"/>
      <c r="E70" s="87"/>
    </row>
    <row r="71" ht="12.95" customHeight="1" spans="1:5">
      <c r="A71" s="85" t="s">
        <v>1322</v>
      </c>
      <c r="B71" s="86"/>
      <c r="C71" s="86"/>
      <c r="D71" s="113"/>
      <c r="E71" s="87"/>
    </row>
    <row r="72" ht="12.95" customHeight="1" spans="1:5">
      <c r="A72" s="85"/>
      <c r="B72" s="86"/>
      <c r="C72" s="86"/>
      <c r="D72" s="113"/>
      <c r="E72" s="87"/>
    </row>
    <row r="73" ht="12.95" customHeight="1" spans="1:5">
      <c r="A73" s="99" t="s">
        <v>92</v>
      </c>
      <c r="B73" s="100">
        <v>3593</v>
      </c>
      <c r="C73" s="100">
        <v>1823</v>
      </c>
      <c r="D73" s="114">
        <v>0.51</v>
      </c>
      <c r="E73" s="101">
        <v>0.42</v>
      </c>
    </row>
  </sheetData>
  <pageMargins left="0.699305555555556" right="0.699305555555556" top="0.75" bottom="0.75" header="0.3" footer="0.3"/>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213"/>
  <sheetViews>
    <sheetView workbookViewId="0">
      <selection activeCell="J15" sqref="J15"/>
    </sheetView>
  </sheetViews>
  <sheetFormatPr defaultColWidth="9" defaultRowHeight="13.5" outlineLevelCol="4"/>
  <cols>
    <col min="1" max="1" width="54" style="79" customWidth="1"/>
    <col min="2" max="2" width="7.63333333333333" style="79" customWidth="1"/>
    <col min="3" max="4" width="8.88333333333333" style="79" customWidth="1"/>
    <col min="5" max="5" width="8.38333333333333" style="79" customWidth="1"/>
    <col min="6" max="16384" width="9" style="79"/>
  </cols>
  <sheetData>
    <row r="1" spans="1:1">
      <c r="A1" s="79" t="s">
        <v>1526</v>
      </c>
    </row>
    <row r="2" ht="22.5" spans="1:5">
      <c r="A2" s="88" t="s">
        <v>1527</v>
      </c>
      <c r="B2" s="89"/>
      <c r="C2" s="89"/>
      <c r="D2" s="89"/>
      <c r="E2" s="89"/>
    </row>
    <row r="3" spans="1:5">
      <c r="A3" s="90"/>
      <c r="B3" s="90"/>
      <c r="C3" s="90"/>
      <c r="D3" s="90"/>
      <c r="E3" s="91" t="s">
        <v>37</v>
      </c>
    </row>
    <row r="4" ht="45" customHeight="1" spans="1:5">
      <c r="A4" s="84" t="s">
        <v>38</v>
      </c>
      <c r="B4" s="84" t="s">
        <v>39</v>
      </c>
      <c r="C4" s="84" t="s">
        <v>40</v>
      </c>
      <c r="D4" s="84" t="s">
        <v>41</v>
      </c>
      <c r="E4" s="84" t="s">
        <v>42</v>
      </c>
    </row>
    <row r="5" ht="12.95" customHeight="1" spans="1:5">
      <c r="A5" s="85" t="s">
        <v>1325</v>
      </c>
      <c r="B5" s="86"/>
      <c r="C5" s="86"/>
      <c r="D5" s="87"/>
      <c r="E5" s="87"/>
    </row>
    <row r="6" ht="12.95" customHeight="1" spans="1:5">
      <c r="A6" s="85" t="s">
        <v>1326</v>
      </c>
      <c r="B6" s="86"/>
      <c r="C6" s="86"/>
      <c r="D6" s="87"/>
      <c r="E6" s="87"/>
    </row>
    <row r="7" ht="12.95" customHeight="1" spans="1:5">
      <c r="A7" s="85" t="s">
        <v>1327</v>
      </c>
      <c r="B7" s="86"/>
      <c r="C7" s="86"/>
      <c r="D7" s="87"/>
      <c r="E7" s="87"/>
    </row>
    <row r="8" ht="12.95" customHeight="1" spans="1:5">
      <c r="A8" s="85" t="s">
        <v>1328</v>
      </c>
      <c r="B8" s="86"/>
      <c r="C8" s="86"/>
      <c r="D8" s="87"/>
      <c r="E8" s="87"/>
    </row>
    <row r="9" ht="12.95" customHeight="1" spans="1:5">
      <c r="A9" s="85" t="s">
        <v>1329</v>
      </c>
      <c r="B9" s="86"/>
      <c r="C9" s="86"/>
      <c r="D9" s="87"/>
      <c r="E9" s="87"/>
    </row>
    <row r="10" ht="12.95" customHeight="1" spans="1:5">
      <c r="A10" s="85" t="s">
        <v>1330</v>
      </c>
      <c r="B10" s="86"/>
      <c r="C10" s="86"/>
      <c r="D10" s="87"/>
      <c r="E10" s="87"/>
    </row>
    <row r="11" ht="12.95" customHeight="1" spans="1:5">
      <c r="A11" s="85" t="s">
        <v>1331</v>
      </c>
      <c r="B11" s="86"/>
      <c r="C11" s="86"/>
      <c r="D11" s="87"/>
      <c r="E11" s="87"/>
    </row>
    <row r="12" ht="12.95" customHeight="1" spans="1:5">
      <c r="A12" s="85" t="s">
        <v>1332</v>
      </c>
      <c r="B12" s="86"/>
      <c r="C12" s="86"/>
      <c r="D12" s="87"/>
      <c r="E12" s="87"/>
    </row>
    <row r="13" ht="12.95" customHeight="1" spans="1:5">
      <c r="A13" s="85" t="s">
        <v>1333</v>
      </c>
      <c r="B13" s="86"/>
      <c r="C13" s="86"/>
      <c r="D13" s="87"/>
      <c r="E13" s="87"/>
    </row>
    <row r="14" ht="12.95" customHeight="1" spans="1:5">
      <c r="A14" s="85" t="s">
        <v>1334</v>
      </c>
      <c r="B14" s="86"/>
      <c r="C14" s="86"/>
      <c r="D14" s="87"/>
      <c r="E14" s="87"/>
    </row>
    <row r="15" ht="12.95" customHeight="1" spans="1:5">
      <c r="A15" s="85" t="s">
        <v>1335</v>
      </c>
      <c r="B15" s="86"/>
      <c r="C15" s="86"/>
      <c r="D15" s="87"/>
      <c r="E15" s="87"/>
    </row>
    <row r="16" ht="12.95" customHeight="1" spans="1:5">
      <c r="A16" s="85" t="s">
        <v>1336</v>
      </c>
      <c r="B16" s="86"/>
      <c r="C16" s="86"/>
      <c r="D16" s="87"/>
      <c r="E16" s="87"/>
    </row>
    <row r="17" ht="12.95" customHeight="1" spans="1:5">
      <c r="A17" s="85" t="s">
        <v>1337</v>
      </c>
      <c r="B17" s="86"/>
      <c r="C17" s="86">
        <v>308</v>
      </c>
      <c r="D17" s="87"/>
      <c r="E17" s="87">
        <v>2.26</v>
      </c>
    </row>
    <row r="18" ht="12.95" customHeight="1" spans="1:5">
      <c r="A18" s="85" t="s">
        <v>1338</v>
      </c>
      <c r="B18" s="86"/>
      <c r="C18" s="86">
        <v>308</v>
      </c>
      <c r="D18" s="87"/>
      <c r="E18" s="87">
        <v>2.26</v>
      </c>
    </row>
    <row r="19" ht="12.95" customHeight="1" spans="1:5">
      <c r="A19" s="85" t="s">
        <v>1339</v>
      </c>
      <c r="B19" s="86"/>
      <c r="C19" s="86">
        <v>46</v>
      </c>
      <c r="D19" s="87"/>
      <c r="E19" s="87"/>
    </row>
    <row r="20" ht="12.95" customHeight="1" spans="1:5">
      <c r="A20" s="85" t="s">
        <v>1340</v>
      </c>
      <c r="B20" s="86"/>
      <c r="C20" s="86">
        <v>262</v>
      </c>
      <c r="D20" s="87"/>
      <c r="E20" s="87">
        <v>1.93</v>
      </c>
    </row>
    <row r="21" ht="12.95" customHeight="1" spans="1:5">
      <c r="A21" s="85" t="s">
        <v>1341</v>
      </c>
      <c r="B21" s="86"/>
      <c r="C21" s="86"/>
      <c r="D21" s="87"/>
      <c r="E21" s="87"/>
    </row>
    <row r="22" ht="12.95" customHeight="1" spans="1:5">
      <c r="A22" s="85" t="s">
        <v>1342</v>
      </c>
      <c r="B22" s="86"/>
      <c r="C22" s="86"/>
      <c r="D22" s="87"/>
      <c r="E22" s="87"/>
    </row>
    <row r="23" ht="12.95" customHeight="1" spans="1:5">
      <c r="A23" s="85" t="s">
        <v>1339</v>
      </c>
      <c r="B23" s="86"/>
      <c r="C23" s="86"/>
      <c r="D23" s="87"/>
      <c r="E23" s="87"/>
    </row>
    <row r="24" ht="12.95" customHeight="1" spans="1:5">
      <c r="A24" s="85" t="s">
        <v>1340</v>
      </c>
      <c r="B24" s="86"/>
      <c r="C24" s="86"/>
      <c r="D24" s="87"/>
      <c r="E24" s="87"/>
    </row>
    <row r="25" ht="12.95" customHeight="1" spans="1:5">
      <c r="A25" s="85" t="s">
        <v>1343</v>
      </c>
      <c r="B25" s="86"/>
      <c r="C25" s="86"/>
      <c r="D25" s="87"/>
      <c r="E25" s="87"/>
    </row>
    <row r="26" ht="12.95" customHeight="1" spans="1:5">
      <c r="A26" s="85" t="s">
        <v>1344</v>
      </c>
      <c r="B26" s="86"/>
      <c r="C26" s="86"/>
      <c r="D26" s="87"/>
      <c r="E26" s="87"/>
    </row>
    <row r="27" ht="12.95" customHeight="1" spans="1:5">
      <c r="A27" s="85" t="s">
        <v>1345</v>
      </c>
      <c r="B27" s="86"/>
      <c r="C27" s="86"/>
      <c r="D27" s="87"/>
      <c r="E27" s="87"/>
    </row>
    <row r="28" ht="12.95" customHeight="1" spans="1:5">
      <c r="A28" s="85" t="s">
        <v>1346</v>
      </c>
      <c r="B28" s="86"/>
      <c r="C28" s="86"/>
      <c r="D28" s="87"/>
      <c r="E28" s="87"/>
    </row>
    <row r="29" ht="12.95" customHeight="1" spans="1:5">
      <c r="A29" s="85" t="s">
        <v>1347</v>
      </c>
      <c r="B29" s="86"/>
      <c r="C29" s="86"/>
      <c r="D29" s="87"/>
      <c r="E29" s="87"/>
    </row>
    <row r="30" ht="12.95" customHeight="1" spans="1:5">
      <c r="A30" s="85" t="s">
        <v>1348</v>
      </c>
      <c r="B30" s="86"/>
      <c r="C30" s="86"/>
      <c r="D30" s="87"/>
      <c r="E30" s="87"/>
    </row>
    <row r="31" ht="12.95" customHeight="1" spans="1:5">
      <c r="A31" s="85" t="s">
        <v>1349</v>
      </c>
      <c r="B31" s="86"/>
      <c r="C31" s="86"/>
      <c r="D31" s="87"/>
      <c r="E31" s="87"/>
    </row>
    <row r="32" ht="12.95" customHeight="1" spans="1:5">
      <c r="A32" s="85" t="s">
        <v>1350</v>
      </c>
      <c r="B32" s="86"/>
      <c r="C32" s="86"/>
      <c r="D32" s="87"/>
      <c r="E32" s="87"/>
    </row>
    <row r="33" ht="12.95" customHeight="1" spans="1:5">
      <c r="A33" s="85" t="s">
        <v>1351</v>
      </c>
      <c r="B33" s="86"/>
      <c r="C33" s="86"/>
      <c r="D33" s="87"/>
      <c r="E33" s="87"/>
    </row>
    <row r="34" ht="12.95" customHeight="1" spans="1:5">
      <c r="A34" s="85" t="s">
        <v>1352</v>
      </c>
      <c r="B34" s="86"/>
      <c r="C34" s="86"/>
      <c r="D34" s="87"/>
      <c r="E34" s="87"/>
    </row>
    <row r="35" ht="12.95" customHeight="1" spans="1:5">
      <c r="A35" s="85" t="s">
        <v>1353</v>
      </c>
      <c r="B35" s="86"/>
      <c r="C35" s="86"/>
      <c r="D35" s="87"/>
      <c r="E35" s="87"/>
    </row>
    <row r="36" ht="12.95" customHeight="1" spans="1:5">
      <c r="A36" s="85" t="s">
        <v>1354</v>
      </c>
      <c r="B36" s="86"/>
      <c r="C36" s="86"/>
      <c r="D36" s="87"/>
      <c r="E36" s="87"/>
    </row>
    <row r="37" ht="12.95" customHeight="1" spans="1:5">
      <c r="A37" s="85" t="s">
        <v>1355</v>
      </c>
      <c r="B37" s="86">
        <v>593</v>
      </c>
      <c r="C37" s="86">
        <v>266</v>
      </c>
      <c r="D37" s="87">
        <v>0.45</v>
      </c>
      <c r="E37" s="87">
        <v>1.25</v>
      </c>
    </row>
    <row r="38" ht="12.95" customHeight="1" spans="1:5">
      <c r="A38" s="85" t="s">
        <v>1356</v>
      </c>
      <c r="B38" s="86">
        <v>590</v>
      </c>
      <c r="C38" s="86">
        <v>83</v>
      </c>
      <c r="D38" s="87">
        <v>0.14</v>
      </c>
      <c r="E38" s="87">
        <v>0.39</v>
      </c>
    </row>
    <row r="39" ht="12.95" customHeight="1" spans="1:5">
      <c r="A39" s="85" t="s">
        <v>1357</v>
      </c>
      <c r="B39" s="86"/>
      <c r="C39" s="86"/>
      <c r="D39" s="87"/>
      <c r="E39" s="87"/>
    </row>
    <row r="40" ht="12.95" customHeight="1" spans="1:5">
      <c r="A40" s="85" t="s">
        <v>1358</v>
      </c>
      <c r="B40" s="86"/>
      <c r="C40" s="86"/>
      <c r="D40" s="87"/>
      <c r="E40" s="87"/>
    </row>
    <row r="41" ht="12.95" customHeight="1" spans="1:5">
      <c r="A41" s="85" t="s">
        <v>1359</v>
      </c>
      <c r="B41" s="86"/>
      <c r="C41" s="86">
        <v>83</v>
      </c>
      <c r="D41" s="87"/>
      <c r="E41" s="87"/>
    </row>
    <row r="42" ht="12.95" customHeight="1" spans="1:5">
      <c r="A42" s="85" t="s">
        <v>1360</v>
      </c>
      <c r="B42" s="86"/>
      <c r="C42" s="86"/>
      <c r="D42" s="87"/>
      <c r="E42" s="87"/>
    </row>
    <row r="43" ht="12.95" customHeight="1" spans="1:5">
      <c r="A43" s="85" t="s">
        <v>1361</v>
      </c>
      <c r="B43" s="86"/>
      <c r="C43" s="86"/>
      <c r="D43" s="87"/>
      <c r="E43" s="87"/>
    </row>
    <row r="44" ht="12.95" customHeight="1" spans="1:5">
      <c r="A44" s="85" t="s">
        <v>1362</v>
      </c>
      <c r="B44" s="86"/>
      <c r="C44" s="86"/>
      <c r="D44" s="87"/>
      <c r="E44" s="87"/>
    </row>
    <row r="45" ht="12.95" customHeight="1" spans="1:5">
      <c r="A45" s="85" t="s">
        <v>1363</v>
      </c>
      <c r="B45" s="86"/>
      <c r="C45" s="86"/>
      <c r="D45" s="87"/>
      <c r="E45" s="87"/>
    </row>
    <row r="46" ht="12.95" customHeight="1" spans="1:5">
      <c r="A46" s="85" t="s">
        <v>1364</v>
      </c>
      <c r="B46" s="86"/>
      <c r="C46" s="86"/>
      <c r="D46" s="87"/>
      <c r="E46" s="87"/>
    </row>
    <row r="47" ht="12.95" customHeight="1" spans="1:5">
      <c r="A47" s="85" t="s">
        <v>1365</v>
      </c>
      <c r="B47" s="86"/>
      <c r="C47" s="86"/>
      <c r="D47" s="87"/>
      <c r="E47" s="87"/>
    </row>
    <row r="48" ht="12.95" customHeight="1" spans="1:5">
      <c r="A48" s="85" t="s">
        <v>1366</v>
      </c>
      <c r="B48" s="86"/>
      <c r="C48" s="86"/>
      <c r="D48" s="87"/>
      <c r="E48" s="87"/>
    </row>
    <row r="49" ht="12.95" customHeight="1" spans="1:5">
      <c r="A49" s="85" t="s">
        <v>1037</v>
      </c>
      <c r="B49" s="86"/>
      <c r="C49" s="86"/>
      <c r="D49" s="87"/>
      <c r="E49" s="87"/>
    </row>
    <row r="50" ht="12.95" customHeight="1" spans="1:5">
      <c r="A50" s="85" t="s">
        <v>1367</v>
      </c>
      <c r="B50" s="86"/>
      <c r="C50" s="86"/>
      <c r="D50" s="87"/>
      <c r="E50" s="87"/>
    </row>
    <row r="51" ht="12.95" customHeight="1" spans="1:5">
      <c r="A51" s="85" t="s">
        <v>1368</v>
      </c>
      <c r="B51" s="86">
        <v>1</v>
      </c>
      <c r="C51" s="86"/>
      <c r="D51" s="87"/>
      <c r="E51" s="87"/>
    </row>
    <row r="52" ht="12.95" customHeight="1" spans="1:5">
      <c r="A52" s="85" t="s">
        <v>1357</v>
      </c>
      <c r="B52" s="86"/>
      <c r="C52" s="86"/>
      <c r="D52" s="87"/>
      <c r="E52" s="87"/>
    </row>
    <row r="53" ht="12.95" customHeight="1" spans="1:5">
      <c r="A53" s="85" t="s">
        <v>1358</v>
      </c>
      <c r="B53" s="86"/>
      <c r="C53" s="86"/>
      <c r="D53" s="87"/>
      <c r="E53" s="87"/>
    </row>
    <row r="54" ht="12.95" customHeight="1" spans="1:5">
      <c r="A54" s="85" t="s">
        <v>1369</v>
      </c>
      <c r="B54" s="86"/>
      <c r="C54" s="86"/>
      <c r="D54" s="87"/>
      <c r="E54" s="87"/>
    </row>
    <row r="55" ht="12.95" customHeight="1" spans="1:5">
      <c r="A55" s="85" t="s">
        <v>1370</v>
      </c>
      <c r="B55" s="86">
        <v>2</v>
      </c>
      <c r="C55" s="86">
        <v>183</v>
      </c>
      <c r="D55" s="87">
        <v>91.5</v>
      </c>
      <c r="E55" s="87">
        <v>3.21</v>
      </c>
    </row>
    <row r="56" ht="12.95" customHeight="1" spans="1:5">
      <c r="A56" s="85" t="s">
        <v>1371</v>
      </c>
      <c r="B56" s="86"/>
      <c r="C56" s="86"/>
      <c r="D56" s="87"/>
      <c r="E56" s="87"/>
    </row>
    <row r="57" ht="12.95" customHeight="1" spans="1:5">
      <c r="A57" s="85" t="s">
        <v>1372</v>
      </c>
      <c r="B57" s="86"/>
      <c r="C57" s="86"/>
      <c r="D57" s="87"/>
      <c r="E57" s="87"/>
    </row>
    <row r="58" ht="12.95" customHeight="1" spans="1:5">
      <c r="A58" s="85" t="s">
        <v>1373</v>
      </c>
      <c r="B58" s="86"/>
      <c r="C58" s="86"/>
      <c r="D58" s="87"/>
      <c r="E58" s="87"/>
    </row>
    <row r="59" ht="12.95" customHeight="1" spans="1:5">
      <c r="A59" s="85" t="s">
        <v>1374</v>
      </c>
      <c r="B59" s="86"/>
      <c r="C59" s="86"/>
      <c r="D59" s="87"/>
      <c r="E59" s="87"/>
    </row>
    <row r="60" ht="12.95" customHeight="1" spans="1:5">
      <c r="A60" s="85" t="s">
        <v>1375</v>
      </c>
      <c r="B60" s="86"/>
      <c r="C60" s="86"/>
      <c r="D60" s="87"/>
      <c r="E60" s="87"/>
    </row>
    <row r="61" ht="12.95" customHeight="1" spans="1:5">
      <c r="A61" s="85" t="s">
        <v>1376</v>
      </c>
      <c r="B61" s="86"/>
      <c r="C61" s="86"/>
      <c r="D61" s="87"/>
      <c r="E61" s="87"/>
    </row>
    <row r="62" ht="12.95" customHeight="1" spans="1:5">
      <c r="A62" s="85" t="s">
        <v>1377</v>
      </c>
      <c r="B62" s="86"/>
      <c r="C62" s="86"/>
      <c r="D62" s="87"/>
      <c r="E62" s="87"/>
    </row>
    <row r="63" ht="12.95" customHeight="1" spans="1:5">
      <c r="A63" s="85" t="s">
        <v>1378</v>
      </c>
      <c r="B63" s="86"/>
      <c r="C63" s="86"/>
      <c r="D63" s="87"/>
      <c r="E63" s="87"/>
    </row>
    <row r="64" ht="12.95" customHeight="1" spans="1:5">
      <c r="A64" s="85" t="s">
        <v>1379</v>
      </c>
      <c r="B64" s="86"/>
      <c r="C64" s="86"/>
      <c r="D64" s="87"/>
      <c r="E64" s="87"/>
    </row>
    <row r="65" ht="12.95" customHeight="1" spans="1:5">
      <c r="A65" s="85" t="s">
        <v>1380</v>
      </c>
      <c r="B65" s="86"/>
      <c r="C65" s="86"/>
      <c r="D65" s="87"/>
      <c r="E65" s="87"/>
    </row>
    <row r="66" ht="12.95" customHeight="1" spans="1:5">
      <c r="A66" s="85" t="s">
        <v>1381</v>
      </c>
      <c r="B66" s="86">
        <v>1600</v>
      </c>
      <c r="C66" s="86">
        <v>227</v>
      </c>
      <c r="D66" s="87">
        <v>0.14</v>
      </c>
      <c r="E66" s="87">
        <v>0.1</v>
      </c>
    </row>
    <row r="67" ht="12.95" customHeight="1" spans="1:5">
      <c r="A67" s="85" t="s">
        <v>1382</v>
      </c>
      <c r="B67" s="86">
        <v>1600</v>
      </c>
      <c r="C67" s="86">
        <v>227</v>
      </c>
      <c r="D67" s="87">
        <v>0.14</v>
      </c>
      <c r="E67" s="87">
        <v>0.12</v>
      </c>
    </row>
    <row r="68" ht="12.95" customHeight="1" spans="1:5">
      <c r="A68" s="85" t="s">
        <v>1340</v>
      </c>
      <c r="B68" s="86"/>
      <c r="C68" s="86">
        <v>33</v>
      </c>
      <c r="D68" s="87"/>
      <c r="E68" s="87">
        <v>0.02</v>
      </c>
    </row>
    <row r="69" ht="12.95" customHeight="1" spans="1:5">
      <c r="A69" s="85" t="s">
        <v>1383</v>
      </c>
      <c r="B69" s="86"/>
      <c r="C69" s="86"/>
      <c r="D69" s="87"/>
      <c r="E69" s="87"/>
    </row>
    <row r="70" ht="12.95" customHeight="1" spans="1:5">
      <c r="A70" s="85" t="s">
        <v>1384</v>
      </c>
      <c r="B70" s="86"/>
      <c r="C70" s="86"/>
      <c r="D70" s="87"/>
      <c r="E70" s="87"/>
    </row>
    <row r="71" ht="12.95" customHeight="1" spans="1:5">
      <c r="A71" s="85" t="s">
        <v>1385</v>
      </c>
      <c r="B71" s="86"/>
      <c r="C71" s="86">
        <v>194</v>
      </c>
      <c r="D71" s="87"/>
      <c r="E71" s="87">
        <v>1.41</v>
      </c>
    </row>
    <row r="72" ht="12.95" customHeight="1" spans="1:5">
      <c r="A72" s="85" t="s">
        <v>1386</v>
      </c>
      <c r="B72" s="86"/>
      <c r="C72" s="86"/>
      <c r="D72" s="87"/>
      <c r="E72" s="87"/>
    </row>
    <row r="73" ht="12.95" customHeight="1" spans="1:5">
      <c r="A73" s="85" t="s">
        <v>1340</v>
      </c>
      <c r="B73" s="86"/>
      <c r="C73" s="86"/>
      <c r="D73" s="87"/>
      <c r="E73" s="87"/>
    </row>
    <row r="74" ht="12.95" customHeight="1" spans="1:5">
      <c r="A74" s="85" t="s">
        <v>1383</v>
      </c>
      <c r="B74" s="86"/>
      <c r="C74" s="86"/>
      <c r="D74" s="87"/>
      <c r="E74" s="87"/>
    </row>
    <row r="75" ht="12.95" customHeight="1" spans="1:5">
      <c r="A75" s="85" t="s">
        <v>1387</v>
      </c>
      <c r="B75" s="86"/>
      <c r="C75" s="86"/>
      <c r="D75" s="87"/>
      <c r="E75" s="87"/>
    </row>
    <row r="76" ht="12.95" customHeight="1" spans="1:5">
      <c r="A76" s="85" t="s">
        <v>1388</v>
      </c>
      <c r="B76" s="86"/>
      <c r="C76" s="86"/>
      <c r="D76" s="87"/>
      <c r="E76" s="87"/>
    </row>
    <row r="77" ht="12.95" customHeight="1" spans="1:5">
      <c r="A77" s="85" t="s">
        <v>1389</v>
      </c>
      <c r="B77" s="86"/>
      <c r="C77" s="86"/>
      <c r="D77" s="87"/>
      <c r="E77" s="87"/>
    </row>
    <row r="78" ht="12.95" customHeight="1" spans="1:5">
      <c r="A78" s="85" t="s">
        <v>778</v>
      </c>
      <c r="B78" s="86"/>
      <c r="C78" s="86"/>
      <c r="D78" s="87"/>
      <c r="E78" s="87"/>
    </row>
    <row r="79" ht="12.95" customHeight="1" spans="1:5">
      <c r="A79" s="85" t="s">
        <v>1390</v>
      </c>
      <c r="B79" s="86"/>
      <c r="C79" s="86"/>
      <c r="D79" s="87"/>
      <c r="E79" s="87"/>
    </row>
    <row r="80" ht="12.95" customHeight="1" spans="1:5">
      <c r="A80" s="85" t="s">
        <v>1391</v>
      </c>
      <c r="B80" s="86"/>
      <c r="C80" s="86"/>
      <c r="D80" s="87"/>
      <c r="E80" s="87"/>
    </row>
    <row r="81" ht="12.95" customHeight="1" spans="1:5">
      <c r="A81" s="85" t="s">
        <v>1392</v>
      </c>
      <c r="B81" s="86"/>
      <c r="C81" s="86"/>
      <c r="D81" s="87"/>
      <c r="E81" s="87"/>
    </row>
    <row r="82" ht="12.95" customHeight="1" spans="1:5">
      <c r="A82" s="85" t="s">
        <v>1393</v>
      </c>
      <c r="B82" s="86"/>
      <c r="C82" s="86"/>
      <c r="D82" s="87"/>
      <c r="E82" s="87"/>
    </row>
    <row r="83" ht="12.95" customHeight="1" spans="1:5">
      <c r="A83" s="85" t="s">
        <v>1394</v>
      </c>
      <c r="B83" s="86"/>
      <c r="C83" s="86"/>
      <c r="D83" s="87"/>
      <c r="E83" s="87"/>
    </row>
    <row r="84" ht="12.95" customHeight="1" spans="1:5">
      <c r="A84" s="85" t="s">
        <v>820</v>
      </c>
      <c r="B84" s="86"/>
      <c r="C84" s="86"/>
      <c r="D84" s="87"/>
      <c r="E84" s="87"/>
    </row>
    <row r="85" ht="12.95" customHeight="1" spans="1:5">
      <c r="A85" s="85" t="s">
        <v>821</v>
      </c>
      <c r="B85" s="86"/>
      <c r="C85" s="86"/>
      <c r="D85" s="87"/>
      <c r="E85" s="87"/>
    </row>
    <row r="86" ht="12.95" customHeight="1" spans="1:5">
      <c r="A86" s="85" t="s">
        <v>1395</v>
      </c>
      <c r="B86" s="86"/>
      <c r="C86" s="86"/>
      <c r="D86" s="87"/>
      <c r="E86" s="87"/>
    </row>
    <row r="87" ht="12.95" customHeight="1" spans="1:5">
      <c r="A87" s="85" t="s">
        <v>1396</v>
      </c>
      <c r="B87" s="86"/>
      <c r="C87" s="86"/>
      <c r="D87" s="87"/>
      <c r="E87" s="87"/>
    </row>
    <row r="88" ht="12.95" customHeight="1" spans="1:5">
      <c r="A88" s="85" t="s">
        <v>1397</v>
      </c>
      <c r="B88" s="86"/>
      <c r="C88" s="86"/>
      <c r="D88" s="87"/>
      <c r="E88" s="87"/>
    </row>
    <row r="89" ht="12.95" customHeight="1" spans="1:5">
      <c r="A89" s="85" t="s">
        <v>1395</v>
      </c>
      <c r="B89" s="86"/>
      <c r="C89" s="86"/>
      <c r="D89" s="87"/>
      <c r="E89" s="87"/>
    </row>
    <row r="90" ht="12.95" customHeight="1" spans="1:5">
      <c r="A90" s="85" t="s">
        <v>1398</v>
      </c>
      <c r="B90" s="86"/>
      <c r="C90" s="86"/>
      <c r="D90" s="87"/>
      <c r="E90" s="87"/>
    </row>
    <row r="91" ht="12.95" customHeight="1" spans="1:5">
      <c r="A91" s="85" t="s">
        <v>1399</v>
      </c>
      <c r="B91" s="86"/>
      <c r="C91" s="86"/>
      <c r="D91" s="87"/>
      <c r="E91" s="87"/>
    </row>
    <row r="92" ht="12.95" customHeight="1" spans="1:5">
      <c r="A92" s="85" t="s">
        <v>1400</v>
      </c>
      <c r="B92" s="86"/>
      <c r="C92" s="86"/>
      <c r="D92" s="87"/>
      <c r="E92" s="87"/>
    </row>
    <row r="93" ht="12.95" customHeight="1" spans="1:5">
      <c r="A93" s="85" t="s">
        <v>1401</v>
      </c>
      <c r="B93" s="86"/>
      <c r="C93" s="86"/>
      <c r="D93" s="87"/>
      <c r="E93" s="87"/>
    </row>
    <row r="94" ht="12.95" customHeight="1" spans="1:5">
      <c r="A94" s="85" t="s">
        <v>827</v>
      </c>
      <c r="B94" s="86"/>
      <c r="C94" s="86"/>
      <c r="D94" s="87"/>
      <c r="E94" s="87"/>
    </row>
    <row r="95" ht="12.95" customHeight="1" spans="1:5">
      <c r="A95" s="85" t="s">
        <v>1402</v>
      </c>
      <c r="B95" s="86"/>
      <c r="C95" s="86"/>
      <c r="D95" s="87"/>
      <c r="E95" s="87"/>
    </row>
    <row r="96" ht="12.95" customHeight="1" spans="1:5">
      <c r="A96" s="85" t="s">
        <v>1403</v>
      </c>
      <c r="B96" s="86"/>
      <c r="C96" s="86"/>
      <c r="D96" s="87"/>
      <c r="E96" s="87"/>
    </row>
    <row r="97" ht="12.95" customHeight="1" spans="1:5">
      <c r="A97" s="85" t="s">
        <v>1404</v>
      </c>
      <c r="B97" s="86"/>
      <c r="C97" s="86"/>
      <c r="D97" s="87"/>
      <c r="E97" s="87"/>
    </row>
    <row r="98" ht="12.95" customHeight="1" spans="1:5">
      <c r="A98" s="85" t="s">
        <v>1405</v>
      </c>
      <c r="B98" s="86"/>
      <c r="C98" s="86"/>
      <c r="D98" s="87"/>
      <c r="E98" s="87"/>
    </row>
    <row r="99" ht="12.95" customHeight="1" spans="1:5">
      <c r="A99" s="85" t="s">
        <v>1406</v>
      </c>
      <c r="B99" s="86"/>
      <c r="C99" s="86"/>
      <c r="D99" s="87"/>
      <c r="E99" s="87"/>
    </row>
    <row r="100" ht="12.95" customHeight="1" spans="1:5">
      <c r="A100" s="85" t="s">
        <v>1407</v>
      </c>
      <c r="B100" s="86"/>
      <c r="C100" s="86"/>
      <c r="D100" s="87"/>
      <c r="E100" s="87"/>
    </row>
    <row r="101" ht="12.95" customHeight="1" spans="1:5">
      <c r="A101" s="85" t="s">
        <v>1408</v>
      </c>
      <c r="B101" s="86"/>
      <c r="C101" s="86"/>
      <c r="D101" s="87"/>
      <c r="E101" s="87"/>
    </row>
    <row r="102" ht="12.95" customHeight="1" spans="1:5">
      <c r="A102" s="85" t="s">
        <v>1409</v>
      </c>
      <c r="B102" s="86"/>
      <c r="C102" s="86"/>
      <c r="D102" s="87"/>
      <c r="E102" s="87"/>
    </row>
    <row r="103" ht="12.95" customHeight="1" spans="1:5">
      <c r="A103" s="85" t="s">
        <v>1410</v>
      </c>
      <c r="B103" s="86"/>
      <c r="C103" s="86"/>
      <c r="D103" s="87"/>
      <c r="E103" s="87"/>
    </row>
    <row r="104" ht="12.95" customHeight="1" spans="1:5">
      <c r="A104" s="85" t="s">
        <v>1411</v>
      </c>
      <c r="B104" s="86"/>
      <c r="C104" s="86"/>
      <c r="D104" s="87"/>
      <c r="E104" s="87"/>
    </row>
    <row r="105" ht="12.95" customHeight="1" spans="1:5">
      <c r="A105" s="85" t="s">
        <v>1412</v>
      </c>
      <c r="B105" s="86"/>
      <c r="C105" s="86"/>
      <c r="D105" s="87"/>
      <c r="E105" s="87"/>
    </row>
    <row r="106" ht="12.95" customHeight="1" spans="1:5">
      <c r="A106" s="85" t="s">
        <v>1413</v>
      </c>
      <c r="B106" s="86"/>
      <c r="C106" s="86"/>
      <c r="D106" s="87"/>
      <c r="E106" s="87"/>
    </row>
    <row r="107" ht="12.95" customHeight="1" spans="1:5">
      <c r="A107" s="85" t="s">
        <v>1414</v>
      </c>
      <c r="B107" s="86"/>
      <c r="C107" s="86"/>
      <c r="D107" s="87"/>
      <c r="E107" s="87"/>
    </row>
    <row r="108" ht="12.95" customHeight="1" spans="1:5">
      <c r="A108" s="85" t="s">
        <v>1415</v>
      </c>
      <c r="B108" s="86"/>
      <c r="C108" s="86"/>
      <c r="D108" s="87"/>
      <c r="E108" s="87"/>
    </row>
    <row r="109" ht="12.95" customHeight="1" spans="1:5">
      <c r="A109" s="85" t="s">
        <v>1416</v>
      </c>
      <c r="B109" s="86"/>
      <c r="C109" s="86"/>
      <c r="D109" s="87"/>
      <c r="E109" s="87"/>
    </row>
    <row r="110" ht="12.95" customHeight="1" spans="1:5">
      <c r="A110" s="85" t="s">
        <v>1417</v>
      </c>
      <c r="B110" s="86"/>
      <c r="C110" s="86"/>
      <c r="D110" s="87"/>
      <c r="E110" s="87"/>
    </row>
    <row r="111" ht="12.95" customHeight="1" spans="1:5">
      <c r="A111" s="85" t="s">
        <v>1418</v>
      </c>
      <c r="B111" s="86"/>
      <c r="C111" s="86"/>
      <c r="D111" s="87"/>
      <c r="E111" s="87"/>
    </row>
    <row r="112" ht="12.95" customHeight="1" spans="1:5">
      <c r="A112" s="85" t="s">
        <v>1419</v>
      </c>
      <c r="B112" s="86"/>
      <c r="C112" s="86"/>
      <c r="D112" s="87"/>
      <c r="E112" s="87"/>
    </row>
    <row r="113" ht="12.95" customHeight="1" spans="1:5">
      <c r="A113" s="85" t="s">
        <v>1420</v>
      </c>
      <c r="B113" s="86"/>
      <c r="C113" s="86"/>
      <c r="D113" s="87"/>
      <c r="E113" s="87"/>
    </row>
    <row r="114" ht="12.95" customHeight="1" spans="1:5">
      <c r="A114" s="85" t="s">
        <v>1421</v>
      </c>
      <c r="B114" s="86"/>
      <c r="C114" s="86"/>
      <c r="D114" s="87"/>
      <c r="E114" s="87"/>
    </row>
    <row r="115" ht="12.95" customHeight="1" spans="1:5">
      <c r="A115" s="85" t="s">
        <v>1422</v>
      </c>
      <c r="B115" s="86"/>
      <c r="C115" s="86"/>
      <c r="D115" s="87"/>
      <c r="E115" s="87"/>
    </row>
    <row r="116" ht="12.95" customHeight="1" spans="1:5">
      <c r="A116" s="85" t="s">
        <v>848</v>
      </c>
      <c r="B116" s="86"/>
      <c r="C116" s="86"/>
      <c r="D116" s="87"/>
      <c r="E116" s="87"/>
    </row>
    <row r="117" ht="12.95" customHeight="1" spans="1:5">
      <c r="A117" s="85" t="s">
        <v>1423</v>
      </c>
      <c r="B117" s="86"/>
      <c r="C117" s="86"/>
      <c r="D117" s="87"/>
      <c r="E117" s="87"/>
    </row>
    <row r="118" ht="12.95" customHeight="1" spans="1:5">
      <c r="A118" s="85" t="s">
        <v>1424</v>
      </c>
      <c r="B118" s="86"/>
      <c r="C118" s="86"/>
      <c r="D118" s="87"/>
      <c r="E118" s="87"/>
    </row>
    <row r="119" ht="12.95" customHeight="1" spans="1:5">
      <c r="A119" s="85" t="s">
        <v>1425</v>
      </c>
      <c r="B119" s="86"/>
      <c r="C119" s="86"/>
      <c r="D119" s="87"/>
      <c r="E119" s="87"/>
    </row>
    <row r="120" ht="12.95" customHeight="1" spans="1:5">
      <c r="A120" s="85" t="s">
        <v>1426</v>
      </c>
      <c r="B120" s="86"/>
      <c r="C120" s="86"/>
      <c r="D120" s="87"/>
      <c r="E120" s="87"/>
    </row>
    <row r="121" ht="12.95" customHeight="1" spans="1:5">
      <c r="A121" s="85" t="s">
        <v>1427</v>
      </c>
      <c r="B121" s="86"/>
      <c r="C121" s="86"/>
      <c r="D121" s="87"/>
      <c r="E121" s="87"/>
    </row>
    <row r="122" ht="12.95" customHeight="1" spans="1:5">
      <c r="A122" s="85" t="s">
        <v>1428</v>
      </c>
      <c r="B122" s="86"/>
      <c r="C122" s="86"/>
      <c r="D122" s="87"/>
      <c r="E122" s="87"/>
    </row>
    <row r="123" ht="12.95" customHeight="1" spans="1:5">
      <c r="A123" s="85" t="s">
        <v>1429</v>
      </c>
      <c r="B123" s="86"/>
      <c r="C123" s="86"/>
      <c r="D123" s="87"/>
      <c r="E123" s="87"/>
    </row>
    <row r="124" ht="12.95" customHeight="1" spans="1:5">
      <c r="A124" s="85" t="s">
        <v>1430</v>
      </c>
      <c r="B124" s="86"/>
      <c r="C124" s="86"/>
      <c r="D124" s="87"/>
      <c r="E124" s="87"/>
    </row>
    <row r="125" ht="12.95" customHeight="1" spans="1:5">
      <c r="A125" s="85" t="s">
        <v>1431</v>
      </c>
      <c r="B125" s="86"/>
      <c r="C125" s="86"/>
      <c r="D125" s="87"/>
      <c r="E125" s="87"/>
    </row>
    <row r="126" ht="12.95" customHeight="1" spans="1:5">
      <c r="A126" s="85" t="s">
        <v>1432</v>
      </c>
      <c r="B126" s="86"/>
      <c r="C126" s="86"/>
      <c r="D126" s="87"/>
      <c r="E126" s="87"/>
    </row>
    <row r="127" ht="12.95" customHeight="1" spans="1:5">
      <c r="A127" s="85" t="s">
        <v>1433</v>
      </c>
      <c r="B127" s="86"/>
      <c r="C127" s="86"/>
      <c r="D127" s="87"/>
      <c r="E127" s="87"/>
    </row>
    <row r="128" ht="12.95" customHeight="1" spans="1:5">
      <c r="A128" s="85" t="s">
        <v>1434</v>
      </c>
      <c r="B128" s="86"/>
      <c r="C128" s="86">
        <v>20</v>
      </c>
      <c r="D128" s="87"/>
      <c r="E128" s="87"/>
    </row>
    <row r="129" ht="12.95" customHeight="1" spans="1:5">
      <c r="A129" s="85" t="s">
        <v>1435</v>
      </c>
      <c r="B129" s="86"/>
      <c r="C129" s="86">
        <v>20</v>
      </c>
      <c r="D129" s="87"/>
      <c r="E129" s="87"/>
    </row>
    <row r="130" ht="12.95" customHeight="1" spans="1:5">
      <c r="A130" s="85" t="s">
        <v>1436</v>
      </c>
      <c r="B130" s="86"/>
      <c r="C130" s="86"/>
      <c r="D130" s="87"/>
      <c r="E130" s="87"/>
    </row>
    <row r="131" ht="12.95" customHeight="1" spans="1:5">
      <c r="A131" s="85" t="s">
        <v>1437</v>
      </c>
      <c r="B131" s="86"/>
      <c r="C131" s="86"/>
      <c r="D131" s="87"/>
      <c r="E131" s="87"/>
    </row>
    <row r="132" ht="12.95" customHeight="1" spans="1:5">
      <c r="A132" s="85" t="s">
        <v>1438</v>
      </c>
      <c r="B132" s="86"/>
      <c r="C132" s="86"/>
      <c r="D132" s="87"/>
      <c r="E132" s="87"/>
    </row>
    <row r="133" ht="12.95" customHeight="1" spans="1:5">
      <c r="A133" s="85" t="s">
        <v>1439</v>
      </c>
      <c r="B133" s="86"/>
      <c r="C133" s="86">
        <v>20</v>
      </c>
      <c r="D133" s="87"/>
      <c r="E133" s="87"/>
    </row>
    <row r="134" ht="12.95" customHeight="1" spans="1:5">
      <c r="A134" s="85" t="s">
        <v>1440</v>
      </c>
      <c r="B134" s="86"/>
      <c r="C134" s="86"/>
      <c r="D134" s="87"/>
      <c r="E134" s="87"/>
    </row>
    <row r="135" ht="12.95" customHeight="1" spans="1:5">
      <c r="A135" s="85" t="s">
        <v>1441</v>
      </c>
      <c r="B135" s="86"/>
      <c r="C135" s="86"/>
      <c r="D135" s="87"/>
      <c r="E135" s="87"/>
    </row>
    <row r="136" ht="12.95" customHeight="1" spans="1:5">
      <c r="A136" s="85" t="s">
        <v>957</v>
      </c>
      <c r="B136" s="86"/>
      <c r="C136" s="86"/>
      <c r="D136" s="87"/>
      <c r="E136" s="87"/>
    </row>
    <row r="137" ht="12.95" customHeight="1" spans="1:5">
      <c r="A137" s="85" t="s">
        <v>1442</v>
      </c>
      <c r="B137" s="86"/>
      <c r="C137" s="86"/>
      <c r="D137" s="87"/>
      <c r="E137" s="87"/>
    </row>
    <row r="138" ht="12.95" customHeight="1" spans="1:5">
      <c r="A138" s="85" t="s">
        <v>1443</v>
      </c>
      <c r="B138" s="86"/>
      <c r="C138" s="86"/>
      <c r="D138" s="87"/>
      <c r="E138" s="87"/>
    </row>
    <row r="139" ht="12.95" customHeight="1" spans="1:5">
      <c r="A139" s="85" t="s">
        <v>1444</v>
      </c>
      <c r="B139" s="86">
        <v>1400</v>
      </c>
      <c r="C139" s="86">
        <v>1002</v>
      </c>
      <c r="D139" s="87">
        <v>0.72</v>
      </c>
      <c r="E139" s="87">
        <v>0.51</v>
      </c>
    </row>
    <row r="140" ht="12.95" customHeight="1" spans="1:5">
      <c r="A140" s="85" t="s">
        <v>1445</v>
      </c>
      <c r="B140" s="86"/>
      <c r="C140" s="86"/>
      <c r="D140" s="87"/>
      <c r="E140" s="87"/>
    </row>
    <row r="141" ht="12.95" customHeight="1" spans="1:5">
      <c r="A141" s="85" t="s">
        <v>1446</v>
      </c>
      <c r="B141" s="86"/>
      <c r="C141" s="86"/>
      <c r="D141" s="87"/>
      <c r="E141" s="87"/>
    </row>
    <row r="142" ht="12.95" customHeight="1" spans="1:5">
      <c r="A142" s="85" t="s">
        <v>1447</v>
      </c>
      <c r="B142" s="86"/>
      <c r="C142" s="86"/>
      <c r="D142" s="87"/>
      <c r="E142" s="87"/>
    </row>
    <row r="143" ht="12.95" customHeight="1" spans="1:5">
      <c r="A143" s="85" t="s">
        <v>1448</v>
      </c>
      <c r="B143" s="86"/>
      <c r="C143" s="86"/>
      <c r="D143" s="87"/>
      <c r="E143" s="87"/>
    </row>
    <row r="144" ht="12.95" customHeight="1" spans="1:5">
      <c r="A144" s="85" t="s">
        <v>1449</v>
      </c>
      <c r="B144" s="86"/>
      <c r="C144" s="86"/>
      <c r="D144" s="87"/>
      <c r="E144" s="87"/>
    </row>
    <row r="145" ht="12.95" customHeight="1" spans="1:5">
      <c r="A145" s="85" t="s">
        <v>1450</v>
      </c>
      <c r="B145" s="86"/>
      <c r="C145" s="86"/>
      <c r="D145" s="87"/>
      <c r="E145" s="87"/>
    </row>
    <row r="146" ht="12.95" customHeight="1" spans="1:5">
      <c r="A146" s="85" t="s">
        <v>1451</v>
      </c>
      <c r="B146" s="86"/>
      <c r="C146" s="86"/>
      <c r="D146" s="87"/>
      <c r="E146" s="87"/>
    </row>
    <row r="147" ht="12.95" customHeight="1" spans="1:5">
      <c r="A147" s="85" t="s">
        <v>1452</v>
      </c>
      <c r="B147" s="86"/>
      <c r="C147" s="86"/>
      <c r="D147" s="87"/>
      <c r="E147" s="87"/>
    </row>
    <row r="148" ht="12.95" customHeight="1" spans="1:5">
      <c r="A148" s="85" t="s">
        <v>1453</v>
      </c>
      <c r="B148" s="86"/>
      <c r="C148" s="86"/>
      <c r="D148" s="87"/>
      <c r="E148" s="87"/>
    </row>
    <row r="149" ht="12.95" customHeight="1" spans="1:5">
      <c r="A149" s="85" t="s">
        <v>1454</v>
      </c>
      <c r="B149" s="86"/>
      <c r="C149" s="86"/>
      <c r="D149" s="87"/>
      <c r="E149" s="87"/>
    </row>
    <row r="150" ht="12.95" customHeight="1" spans="1:5">
      <c r="A150" s="85" t="s">
        <v>1455</v>
      </c>
      <c r="B150" s="86">
        <v>1400</v>
      </c>
      <c r="C150" s="86">
        <v>1002</v>
      </c>
      <c r="D150" s="87">
        <v>0.72</v>
      </c>
      <c r="E150" s="87">
        <v>0.51</v>
      </c>
    </row>
    <row r="151" ht="12.95" customHeight="1" spans="1:5">
      <c r="A151" s="85" t="s">
        <v>1456</v>
      </c>
      <c r="B151" s="86"/>
      <c r="C151" s="86"/>
      <c r="D151" s="87"/>
      <c r="E151" s="87"/>
    </row>
    <row r="152" ht="12.95" customHeight="1" spans="1:5">
      <c r="A152" s="85" t="s">
        <v>1457</v>
      </c>
      <c r="B152" s="86"/>
      <c r="C152" s="86">
        <v>436</v>
      </c>
      <c r="D152" s="111"/>
      <c r="E152" s="87">
        <v>0.8</v>
      </c>
    </row>
    <row r="153" ht="12.95" customHeight="1" spans="1:5">
      <c r="A153" s="85" t="s">
        <v>1458</v>
      </c>
      <c r="B153" s="86"/>
      <c r="C153" s="86">
        <v>248</v>
      </c>
      <c r="D153" s="111"/>
      <c r="E153" s="87">
        <v>1.77</v>
      </c>
    </row>
    <row r="154" ht="12.95" customHeight="1" spans="1:5">
      <c r="A154" s="85" t="s">
        <v>1459</v>
      </c>
      <c r="B154" s="86"/>
      <c r="C154" s="86">
        <v>51</v>
      </c>
      <c r="D154" s="111"/>
      <c r="E154" s="87">
        <v>0.88</v>
      </c>
    </row>
    <row r="155" ht="12.95" customHeight="1" spans="1:5">
      <c r="A155" s="85" t="s">
        <v>1460</v>
      </c>
      <c r="B155" s="86"/>
      <c r="C155" s="86"/>
      <c r="D155" s="111"/>
      <c r="E155" s="87"/>
    </row>
    <row r="156" ht="12.95" customHeight="1" spans="1:5">
      <c r="A156" s="85" t="s">
        <v>1461</v>
      </c>
      <c r="B156" s="86"/>
      <c r="C156" s="86">
        <v>55</v>
      </c>
      <c r="D156" s="111"/>
      <c r="E156" s="87">
        <v>0.46</v>
      </c>
    </row>
    <row r="157" ht="12.95" customHeight="1" spans="1:5">
      <c r="A157" s="85" t="s">
        <v>1462</v>
      </c>
      <c r="B157" s="86"/>
      <c r="C157" s="86"/>
      <c r="D157" s="111"/>
      <c r="E157" s="87"/>
    </row>
    <row r="158" ht="12.95" customHeight="1" spans="1:5">
      <c r="A158" s="85" t="s">
        <v>1463</v>
      </c>
      <c r="B158" s="86"/>
      <c r="C158" s="86"/>
      <c r="D158" s="111"/>
      <c r="E158" s="87"/>
    </row>
    <row r="159" ht="12.95" customHeight="1" spans="1:5">
      <c r="A159" s="85" t="s">
        <v>1464</v>
      </c>
      <c r="B159" s="86"/>
      <c r="C159" s="86"/>
      <c r="D159" s="111"/>
      <c r="E159" s="87"/>
    </row>
    <row r="160" ht="12.95" customHeight="1" spans="1:5">
      <c r="A160" s="85" t="s">
        <v>1465</v>
      </c>
      <c r="B160" s="86"/>
      <c r="C160" s="86">
        <v>20</v>
      </c>
      <c r="D160" s="111"/>
      <c r="E160" s="87"/>
    </row>
    <row r="161" ht="12.95" customHeight="1" spans="1:5">
      <c r="A161" s="85" t="s">
        <v>1466</v>
      </c>
      <c r="B161" s="86"/>
      <c r="C161" s="86">
        <v>192</v>
      </c>
      <c r="D161" s="111"/>
      <c r="E161" s="87">
        <v>0.17</v>
      </c>
    </row>
    <row r="162" ht="12.95" customHeight="1" spans="1:5">
      <c r="A162" s="85" t="s">
        <v>1467</v>
      </c>
      <c r="B162" s="86"/>
      <c r="C162" s="86"/>
      <c r="D162" s="87"/>
      <c r="E162" s="87"/>
    </row>
    <row r="163" ht="12.95" customHeight="1" spans="1:5">
      <c r="A163" s="85" t="s">
        <v>1468</v>
      </c>
      <c r="B163" s="86"/>
      <c r="C163" s="86"/>
      <c r="D163" s="87"/>
      <c r="E163" s="87"/>
    </row>
    <row r="164" ht="12.95" customHeight="1" spans="1:5">
      <c r="A164" s="85" t="s">
        <v>1469</v>
      </c>
      <c r="B164" s="86"/>
      <c r="C164" s="86"/>
      <c r="D164" s="87"/>
      <c r="E164" s="87"/>
    </row>
    <row r="165" ht="12.95" customHeight="1" spans="1:5">
      <c r="A165" s="85" t="s">
        <v>1470</v>
      </c>
      <c r="B165" s="86"/>
      <c r="C165" s="86"/>
      <c r="D165" s="87"/>
      <c r="E165" s="87"/>
    </row>
    <row r="166" ht="12.95" customHeight="1" spans="1:5">
      <c r="A166" s="85" t="s">
        <v>1471</v>
      </c>
      <c r="B166" s="86"/>
      <c r="C166" s="86"/>
      <c r="D166" s="87"/>
      <c r="E166" s="87"/>
    </row>
    <row r="167" ht="12.95" customHeight="1" spans="1:5">
      <c r="A167" s="85" t="s">
        <v>1472</v>
      </c>
      <c r="B167" s="86"/>
      <c r="C167" s="86"/>
      <c r="D167" s="87"/>
      <c r="E167" s="87"/>
    </row>
    <row r="168" ht="12.95" customHeight="1" spans="1:5">
      <c r="A168" s="85" t="s">
        <v>1473</v>
      </c>
      <c r="B168" s="86"/>
      <c r="C168" s="86"/>
      <c r="D168" s="87"/>
      <c r="E168" s="87"/>
    </row>
    <row r="169" ht="12.95" customHeight="1" spans="1:5">
      <c r="A169" s="85" t="s">
        <v>1474</v>
      </c>
      <c r="B169" s="86"/>
      <c r="C169" s="86"/>
      <c r="D169" s="87"/>
      <c r="E169" s="87"/>
    </row>
    <row r="170" ht="12.95" customHeight="1" spans="1:5">
      <c r="A170" s="85" t="s">
        <v>1475</v>
      </c>
      <c r="B170" s="86"/>
      <c r="C170" s="86"/>
      <c r="D170" s="87"/>
      <c r="E170" s="87"/>
    </row>
    <row r="171" ht="12.95" customHeight="1" spans="1:5">
      <c r="A171" s="85" t="s">
        <v>1476</v>
      </c>
      <c r="B171" s="86"/>
      <c r="C171" s="86"/>
      <c r="D171" s="87"/>
      <c r="E171" s="87"/>
    </row>
    <row r="172" ht="12.95" customHeight="1" spans="1:5">
      <c r="A172" s="85" t="s">
        <v>1477</v>
      </c>
      <c r="B172" s="86"/>
      <c r="C172" s="86"/>
      <c r="D172" s="87"/>
      <c r="E172" s="87"/>
    </row>
    <row r="173" ht="12.95" customHeight="1" spans="1:5">
      <c r="A173" s="85" t="s">
        <v>1478</v>
      </c>
      <c r="B173" s="86"/>
      <c r="C173" s="86"/>
      <c r="D173" s="87"/>
      <c r="E173" s="87"/>
    </row>
    <row r="174" ht="12.95" customHeight="1" spans="1:5">
      <c r="A174" s="85" t="s">
        <v>1479</v>
      </c>
      <c r="B174" s="86"/>
      <c r="C174" s="86"/>
      <c r="D174" s="87"/>
      <c r="E174" s="87"/>
    </row>
    <row r="175" ht="12.95" customHeight="1" spans="1:5">
      <c r="A175" s="85" t="s">
        <v>1480</v>
      </c>
      <c r="B175" s="86"/>
      <c r="C175" s="86"/>
      <c r="D175" s="87"/>
      <c r="E175" s="87"/>
    </row>
    <row r="176" ht="12.95" customHeight="1" spans="1:5">
      <c r="A176" s="85" t="s">
        <v>1481</v>
      </c>
      <c r="B176" s="86"/>
      <c r="C176" s="86"/>
      <c r="D176" s="87"/>
      <c r="E176" s="87"/>
    </row>
    <row r="177" ht="12.95" customHeight="1" spans="1:5">
      <c r="A177" s="85" t="s">
        <v>1482</v>
      </c>
      <c r="B177" s="86"/>
      <c r="C177" s="86"/>
      <c r="D177" s="87"/>
      <c r="E177" s="87"/>
    </row>
    <row r="178" ht="12.95" customHeight="1" spans="1:5">
      <c r="A178" s="85" t="s">
        <v>1483</v>
      </c>
      <c r="B178" s="86"/>
      <c r="C178" s="86"/>
      <c r="D178" s="87"/>
      <c r="E178" s="87"/>
    </row>
    <row r="179" ht="12.95" customHeight="1" spans="1:5">
      <c r="A179" s="85" t="s">
        <v>1484</v>
      </c>
      <c r="B179" s="86"/>
      <c r="C179" s="86"/>
      <c r="D179" s="87"/>
      <c r="E179" s="87"/>
    </row>
    <row r="180" ht="12.95" customHeight="1" spans="1:5">
      <c r="A180" s="85" t="s">
        <v>1485</v>
      </c>
      <c r="B180" s="86"/>
      <c r="C180" s="86"/>
      <c r="D180" s="87"/>
      <c r="E180" s="87"/>
    </row>
    <row r="181" ht="12.95" customHeight="1" spans="1:5">
      <c r="A181" s="85" t="s">
        <v>1486</v>
      </c>
      <c r="B181" s="86"/>
      <c r="C181" s="86"/>
      <c r="D181" s="87"/>
      <c r="E181" s="87"/>
    </row>
    <row r="182" ht="12.95" customHeight="1" spans="1:5">
      <c r="A182" s="85" t="s">
        <v>1487</v>
      </c>
      <c r="B182" s="86"/>
      <c r="C182" s="86"/>
      <c r="D182" s="87"/>
      <c r="E182" s="87"/>
    </row>
    <row r="183" ht="12.95" customHeight="1" spans="1:5">
      <c r="A183" s="85" t="s">
        <v>1488</v>
      </c>
      <c r="B183" s="86"/>
      <c r="C183" s="86"/>
      <c r="D183" s="87"/>
      <c r="E183" s="87"/>
    </row>
    <row r="184" ht="12.95" customHeight="1" spans="1:5">
      <c r="A184" s="85" t="s">
        <v>1489</v>
      </c>
      <c r="B184" s="86"/>
      <c r="C184" s="86"/>
      <c r="D184" s="87"/>
      <c r="E184" s="87"/>
    </row>
    <row r="185" ht="12.95" customHeight="1" spans="1:5">
      <c r="A185" s="85" t="s">
        <v>1490</v>
      </c>
      <c r="B185" s="86"/>
      <c r="C185" s="86"/>
      <c r="D185" s="87"/>
      <c r="E185" s="87"/>
    </row>
    <row r="186" ht="12.95" customHeight="1" spans="1:5">
      <c r="A186" s="85" t="s">
        <v>1491</v>
      </c>
      <c r="B186" s="86"/>
      <c r="C186" s="86"/>
      <c r="D186" s="87"/>
      <c r="E186" s="87"/>
    </row>
    <row r="187" ht="12.95" customHeight="1" spans="1:5">
      <c r="A187" s="85" t="s">
        <v>1492</v>
      </c>
      <c r="B187" s="86"/>
      <c r="C187" s="86"/>
      <c r="D187" s="87"/>
      <c r="E187" s="87"/>
    </row>
    <row r="188" ht="12.95" customHeight="1" spans="1:5">
      <c r="A188" s="85" t="s">
        <v>1493</v>
      </c>
      <c r="B188" s="86"/>
      <c r="C188" s="86"/>
      <c r="D188" s="87"/>
      <c r="E188" s="87"/>
    </row>
    <row r="189" ht="12.95" customHeight="1" spans="1:5">
      <c r="A189" s="85" t="s">
        <v>1494</v>
      </c>
      <c r="B189" s="86"/>
      <c r="C189" s="86"/>
      <c r="D189" s="87"/>
      <c r="E189" s="87"/>
    </row>
    <row r="190" ht="12.95" customHeight="1" spans="1:5">
      <c r="A190" s="85" t="s">
        <v>1495</v>
      </c>
      <c r="B190" s="86"/>
      <c r="C190" s="86"/>
      <c r="D190" s="87"/>
      <c r="E190" s="87"/>
    </row>
    <row r="191" ht="12.95" customHeight="1" spans="1:5">
      <c r="A191" s="85" t="s">
        <v>1496</v>
      </c>
      <c r="B191" s="86"/>
      <c r="C191" s="86"/>
      <c r="D191" s="87"/>
      <c r="E191" s="87"/>
    </row>
    <row r="192" ht="12.95" customHeight="1" spans="1:5">
      <c r="A192" s="85" t="s">
        <v>1497</v>
      </c>
      <c r="B192" s="86"/>
      <c r="C192" s="86"/>
      <c r="D192" s="87"/>
      <c r="E192" s="87"/>
    </row>
    <row r="193" ht="12.95" customHeight="1" spans="1:5">
      <c r="A193" s="85" t="s">
        <v>1498</v>
      </c>
      <c r="B193" s="86"/>
      <c r="C193" s="86"/>
      <c r="D193" s="87"/>
      <c r="E193" s="87"/>
    </row>
    <row r="194" ht="12.95" customHeight="1" spans="1:5">
      <c r="A194" s="85" t="s">
        <v>1499</v>
      </c>
      <c r="B194" s="86"/>
      <c r="C194" s="86"/>
      <c r="D194" s="87"/>
      <c r="E194" s="87"/>
    </row>
    <row r="195" ht="12.95" customHeight="1" spans="1:5">
      <c r="A195" s="85" t="s">
        <v>1500</v>
      </c>
      <c r="B195" s="86"/>
      <c r="C195" s="86"/>
      <c r="D195" s="87"/>
      <c r="E195" s="87"/>
    </row>
    <row r="196" ht="12.95" customHeight="1" spans="1:5">
      <c r="A196" s="85" t="s">
        <v>1501</v>
      </c>
      <c r="B196" s="86"/>
      <c r="C196" s="86"/>
      <c r="D196" s="87"/>
      <c r="E196" s="87"/>
    </row>
    <row r="197" ht="12.95" customHeight="1" spans="1:5">
      <c r="A197" s="85" t="s">
        <v>1502</v>
      </c>
      <c r="B197" s="86"/>
      <c r="C197" s="86"/>
      <c r="D197" s="87"/>
      <c r="E197" s="87"/>
    </row>
    <row r="198" ht="12.95" customHeight="1" spans="1:5">
      <c r="A198" s="85" t="s">
        <v>1503</v>
      </c>
      <c r="B198" s="86"/>
      <c r="C198" s="86"/>
      <c r="D198" s="87"/>
      <c r="E198" s="87"/>
    </row>
    <row r="199" ht="12.95" customHeight="1" spans="1:5">
      <c r="A199" s="85" t="s">
        <v>1504</v>
      </c>
      <c r="B199" s="86"/>
      <c r="C199" s="86"/>
      <c r="D199" s="87"/>
      <c r="E199" s="87"/>
    </row>
    <row r="200" ht="12.95" customHeight="1" spans="1:5">
      <c r="A200" s="85"/>
      <c r="B200" s="86"/>
      <c r="C200" s="86"/>
      <c r="D200" s="87"/>
      <c r="E200" s="87"/>
    </row>
    <row r="201" ht="12.95" customHeight="1" spans="1:5">
      <c r="A201" s="99" t="s">
        <v>1505</v>
      </c>
      <c r="B201" s="100">
        <v>3593</v>
      </c>
      <c r="C201" s="100">
        <v>1823</v>
      </c>
      <c r="D201" s="100">
        <v>0.5</v>
      </c>
      <c r="E201" s="101">
        <v>0.42</v>
      </c>
    </row>
    <row r="202" ht="12.95" customHeight="1" spans="1:5">
      <c r="A202" s="85"/>
      <c r="B202" s="86"/>
      <c r="C202" s="86"/>
      <c r="D202" s="86"/>
      <c r="E202" s="87"/>
    </row>
    <row r="203" ht="12.95" customHeight="1" spans="1:5">
      <c r="A203" s="85" t="s">
        <v>1506</v>
      </c>
      <c r="B203" s="86"/>
      <c r="C203" s="86"/>
      <c r="D203" s="86"/>
      <c r="E203" s="87"/>
    </row>
    <row r="204" ht="12.95" customHeight="1" spans="1:5">
      <c r="A204" s="85" t="s">
        <v>1507</v>
      </c>
      <c r="B204" s="86"/>
      <c r="C204" s="86"/>
      <c r="D204" s="86"/>
      <c r="E204" s="87"/>
    </row>
    <row r="205" ht="12.95" customHeight="1" spans="1:5">
      <c r="A205" s="85" t="s">
        <v>1508</v>
      </c>
      <c r="B205" s="86"/>
      <c r="C205" s="86"/>
      <c r="D205" s="86"/>
      <c r="E205" s="87"/>
    </row>
    <row r="206" ht="12.95" customHeight="1" spans="1:5">
      <c r="A206" s="85" t="s">
        <v>178</v>
      </c>
      <c r="B206" s="86"/>
      <c r="C206" s="86"/>
      <c r="D206" s="86"/>
      <c r="E206" s="87"/>
    </row>
    <row r="207" ht="12.95" customHeight="1" spans="1:5">
      <c r="A207" s="85" t="s">
        <v>179</v>
      </c>
      <c r="B207" s="86"/>
      <c r="C207" s="86"/>
      <c r="D207" s="86"/>
      <c r="E207" s="87"/>
    </row>
    <row r="208" ht="12.95" customHeight="1" spans="1:5">
      <c r="A208" s="85" t="s">
        <v>1509</v>
      </c>
      <c r="B208" s="86"/>
      <c r="C208" s="86"/>
      <c r="D208" s="86"/>
      <c r="E208" s="87"/>
    </row>
    <row r="209" ht="12.95" customHeight="1" spans="1:5">
      <c r="A209" s="85" t="s">
        <v>1510</v>
      </c>
      <c r="B209" s="86"/>
      <c r="C209" s="86"/>
      <c r="D209" s="86"/>
      <c r="E209" s="87"/>
    </row>
    <row r="210" ht="12.95" customHeight="1" spans="1:5">
      <c r="A210" s="85" t="s">
        <v>1511</v>
      </c>
      <c r="B210" s="86"/>
      <c r="C210" s="86"/>
      <c r="D210" s="86"/>
      <c r="E210" s="87"/>
    </row>
    <row r="211" ht="12.95" customHeight="1" spans="1:5">
      <c r="A211" s="85" t="s">
        <v>1512</v>
      </c>
      <c r="B211" s="86"/>
      <c r="C211" s="86"/>
      <c r="D211" s="86"/>
      <c r="E211" s="87"/>
    </row>
    <row r="212" ht="12.95" customHeight="1" spans="1:5">
      <c r="A212" s="85"/>
      <c r="B212" s="86"/>
      <c r="C212" s="86"/>
      <c r="D212" s="86"/>
      <c r="E212" s="87"/>
    </row>
    <row r="213" ht="12.95" customHeight="1" spans="1:5">
      <c r="A213" s="99" t="s">
        <v>190</v>
      </c>
      <c r="B213" s="100">
        <v>3593</v>
      </c>
      <c r="C213" s="100">
        <v>1823</v>
      </c>
      <c r="D213" s="100">
        <v>0.5</v>
      </c>
      <c r="E213" s="101">
        <v>0.42</v>
      </c>
    </row>
  </sheetData>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57"/>
  <sheetViews>
    <sheetView workbookViewId="0">
      <selection activeCell="A5" sqref="A5:E56"/>
    </sheetView>
  </sheetViews>
  <sheetFormatPr defaultColWidth="9" defaultRowHeight="13.5" outlineLevelCol="4"/>
  <cols>
    <col min="1" max="1" width="27.8833333333333" customWidth="1"/>
    <col min="2" max="5" width="12.75" customWidth="1"/>
  </cols>
  <sheetData>
    <row r="1" spans="1:1">
      <c r="A1" t="s">
        <v>35</v>
      </c>
    </row>
    <row r="2" ht="33.75" customHeight="1" spans="1:5">
      <c r="A2" s="175" t="s">
        <v>36</v>
      </c>
      <c r="B2" s="175"/>
      <c r="C2" s="175"/>
      <c r="D2" s="175"/>
      <c r="E2" s="175"/>
    </row>
    <row r="3" spans="1:5">
      <c r="A3" s="82"/>
      <c r="B3" s="82"/>
      <c r="C3" s="82"/>
      <c r="D3" s="82"/>
      <c r="E3" s="83" t="s">
        <v>37</v>
      </c>
    </row>
    <row r="4" ht="24" spans="1:5">
      <c r="A4" s="92" t="s">
        <v>38</v>
      </c>
      <c r="B4" s="92" t="s">
        <v>39</v>
      </c>
      <c r="C4" s="92" t="s">
        <v>40</v>
      </c>
      <c r="D4" s="92" t="s">
        <v>41</v>
      </c>
      <c r="E4" s="92" t="s">
        <v>42</v>
      </c>
    </row>
    <row r="5" ht="12.95" customHeight="1" spans="1:5">
      <c r="A5" s="85" t="s">
        <v>43</v>
      </c>
      <c r="B5" s="143">
        <v>7843</v>
      </c>
      <c r="C5" s="144">
        <v>10073</v>
      </c>
      <c r="D5" s="155">
        <f t="shared" ref="D5:D18" si="0">C5/B5</f>
        <v>1.28432997577458</v>
      </c>
      <c r="E5" s="156">
        <v>1.34701791922974</v>
      </c>
    </row>
    <row r="6" ht="12.95" customHeight="1" spans="1:5">
      <c r="A6" s="85" t="s">
        <v>44</v>
      </c>
      <c r="B6" s="143">
        <v>4103</v>
      </c>
      <c r="C6" s="144">
        <v>6216</v>
      </c>
      <c r="D6" s="155">
        <f t="shared" si="0"/>
        <v>1.51498903241531</v>
      </c>
      <c r="E6" s="156">
        <v>1.4892189746047</v>
      </c>
    </row>
    <row r="7" ht="12.95" customHeight="1" spans="1:5">
      <c r="A7" s="85" t="s">
        <v>45</v>
      </c>
      <c r="B7" s="157"/>
      <c r="C7" s="157"/>
      <c r="D7" s="158"/>
      <c r="E7" s="159"/>
    </row>
    <row r="8" ht="12.95" customHeight="1" spans="1:5">
      <c r="A8" s="85" t="s">
        <v>46</v>
      </c>
      <c r="B8" s="157"/>
      <c r="C8" s="157"/>
      <c r="D8" s="158"/>
      <c r="E8" s="159"/>
    </row>
    <row r="9" ht="12.95" customHeight="1" spans="1:5">
      <c r="A9" s="85" t="s">
        <v>47</v>
      </c>
      <c r="B9" s="143">
        <v>383</v>
      </c>
      <c r="C9" s="144">
        <v>514</v>
      </c>
      <c r="D9" s="155">
        <f t="shared" si="0"/>
        <v>1.3420365535248</v>
      </c>
      <c r="E9" s="156">
        <v>1.56707317073171</v>
      </c>
    </row>
    <row r="10" ht="12.95" customHeight="1" spans="1:5">
      <c r="A10" s="85" t="s">
        <v>48</v>
      </c>
      <c r="B10" s="143"/>
      <c r="C10" s="144"/>
      <c r="D10" s="155"/>
      <c r="E10" s="156"/>
    </row>
    <row r="11" ht="12.95" customHeight="1" spans="1:5">
      <c r="A11" s="85" t="s">
        <v>49</v>
      </c>
      <c r="B11" s="143">
        <v>972</v>
      </c>
      <c r="C11" s="144">
        <v>1069</v>
      </c>
      <c r="D11" s="155">
        <f t="shared" si="0"/>
        <v>1.09979423868313</v>
      </c>
      <c r="E11" s="156">
        <v>1.20247469066367</v>
      </c>
    </row>
    <row r="12" ht="12.95" customHeight="1" spans="1:5">
      <c r="A12" s="85" t="s">
        <v>50</v>
      </c>
      <c r="B12" s="143">
        <v>139</v>
      </c>
      <c r="C12" s="144">
        <v>150</v>
      </c>
      <c r="D12" s="155">
        <f t="shared" si="0"/>
        <v>1.07913669064748</v>
      </c>
      <c r="E12" s="156">
        <v>1.12781954887218</v>
      </c>
    </row>
    <row r="13" ht="12.95" customHeight="1" spans="1:5">
      <c r="A13" s="85" t="s">
        <v>51</v>
      </c>
      <c r="B13" s="143">
        <v>246</v>
      </c>
      <c r="C13" s="144">
        <v>417</v>
      </c>
      <c r="D13" s="155">
        <f t="shared" si="0"/>
        <v>1.69512195121951</v>
      </c>
      <c r="E13" s="156">
        <v>1.47872340425532</v>
      </c>
    </row>
    <row r="14" ht="12.95" customHeight="1" spans="1:5">
      <c r="A14" s="85" t="s">
        <v>52</v>
      </c>
      <c r="B14" s="143">
        <v>196</v>
      </c>
      <c r="C14" s="144">
        <v>294</v>
      </c>
      <c r="D14" s="155">
        <f t="shared" si="0"/>
        <v>1.5</v>
      </c>
      <c r="E14" s="156">
        <v>1.61538461538462</v>
      </c>
    </row>
    <row r="15" ht="12.95" customHeight="1" spans="1:5">
      <c r="A15" s="85" t="s">
        <v>53</v>
      </c>
      <c r="B15" s="143">
        <v>264</v>
      </c>
      <c r="C15" s="144">
        <v>247</v>
      </c>
      <c r="D15" s="155">
        <f t="shared" si="0"/>
        <v>0.935606060606061</v>
      </c>
      <c r="E15" s="156">
        <v>1.06926406926407</v>
      </c>
    </row>
    <row r="16" ht="12.95" customHeight="1" spans="1:5">
      <c r="A16" s="85" t="s">
        <v>54</v>
      </c>
      <c r="B16" s="143">
        <v>302</v>
      </c>
      <c r="C16" s="144">
        <v>160</v>
      </c>
      <c r="D16" s="155">
        <f t="shared" si="0"/>
        <v>0.529801324503311</v>
      </c>
      <c r="E16" s="156">
        <v>0.761904761904762</v>
      </c>
    </row>
    <row r="17" ht="12.95" customHeight="1" spans="1:5">
      <c r="A17" s="85" t="s">
        <v>55</v>
      </c>
      <c r="B17" s="143">
        <v>67</v>
      </c>
      <c r="C17" s="144">
        <v>119</v>
      </c>
      <c r="D17" s="155">
        <f t="shared" si="0"/>
        <v>1.77611940298507</v>
      </c>
      <c r="E17" s="156">
        <v>5.17391304347826</v>
      </c>
    </row>
    <row r="18" ht="12.95" customHeight="1" spans="1:5">
      <c r="A18" s="85" t="s">
        <v>56</v>
      </c>
      <c r="B18" s="143">
        <v>297</v>
      </c>
      <c r="C18" s="144">
        <v>293</v>
      </c>
      <c r="D18" s="155">
        <f t="shared" si="0"/>
        <v>0.986531986531986</v>
      </c>
      <c r="E18" s="156">
        <v>1.06159420289855</v>
      </c>
    </row>
    <row r="19" ht="12.95" customHeight="1" spans="1:5">
      <c r="A19" s="85" t="s">
        <v>57</v>
      </c>
      <c r="B19" s="111"/>
      <c r="C19" s="111"/>
      <c r="D19" s="111"/>
      <c r="E19" s="111"/>
    </row>
    <row r="20" ht="12.95" customHeight="1" spans="1:5">
      <c r="A20" s="85" t="s">
        <v>58</v>
      </c>
      <c r="B20" s="111"/>
      <c r="C20" s="111"/>
      <c r="D20" s="111"/>
      <c r="E20" s="111"/>
    </row>
    <row r="21" ht="12.95" customHeight="1" spans="1:5">
      <c r="A21" s="85" t="s">
        <v>59</v>
      </c>
      <c r="B21" s="157"/>
      <c r="C21" s="157"/>
      <c r="D21" s="158"/>
      <c r="E21" s="159"/>
    </row>
    <row r="22" ht="12.95" customHeight="1" spans="1:5">
      <c r="A22" s="85" t="s">
        <v>60</v>
      </c>
      <c r="B22" s="143">
        <v>758</v>
      </c>
      <c r="C22" s="144">
        <v>279</v>
      </c>
      <c r="D22" s="155">
        <f t="shared" ref="D22:D35" si="1">C22/B22</f>
        <v>0.368073878627968</v>
      </c>
      <c r="E22" s="156">
        <v>0.641379310344828</v>
      </c>
    </row>
    <row r="23" ht="12.95" customHeight="1" spans="1:5">
      <c r="A23" s="85" t="s">
        <v>61</v>
      </c>
      <c r="B23" s="143">
        <v>116</v>
      </c>
      <c r="C23" s="144">
        <v>315</v>
      </c>
      <c r="D23" s="155">
        <f t="shared" si="1"/>
        <v>2.71551724137931</v>
      </c>
      <c r="E23" s="156">
        <v>3.24742268041237</v>
      </c>
    </row>
    <row r="24" ht="12.95" customHeight="1" spans="1:5">
      <c r="A24" s="85" t="s">
        <v>62</v>
      </c>
      <c r="B24" s="86"/>
      <c r="C24" s="86"/>
      <c r="D24" s="87"/>
      <c r="E24" s="87"/>
    </row>
    <row r="25" ht="12.95" customHeight="1" spans="1:5">
      <c r="A25" s="85" t="s">
        <v>63</v>
      </c>
      <c r="B25" s="86"/>
      <c r="C25" s="86"/>
      <c r="D25" s="87"/>
      <c r="E25" s="87"/>
    </row>
    <row r="26" ht="12.95" customHeight="1" spans="1:5">
      <c r="A26" s="85" t="s">
        <v>64</v>
      </c>
      <c r="B26" s="86"/>
      <c r="C26" s="86"/>
      <c r="D26" s="87"/>
      <c r="E26" s="87"/>
    </row>
    <row r="27" ht="12.95" customHeight="1" spans="1:5">
      <c r="A27" s="85" t="s">
        <v>65</v>
      </c>
      <c r="B27" s="143">
        <v>2819</v>
      </c>
      <c r="C27" s="144">
        <v>6277</v>
      </c>
      <c r="D27" s="155">
        <f t="shared" si="1"/>
        <v>2.22667612628592</v>
      </c>
      <c r="E27" s="156">
        <v>2.35</v>
      </c>
    </row>
    <row r="28" ht="12.95" customHeight="1" spans="1:5">
      <c r="A28" s="85" t="s">
        <v>66</v>
      </c>
      <c r="B28" s="143">
        <v>615</v>
      </c>
      <c r="C28" s="144">
        <v>5161</v>
      </c>
      <c r="D28" s="155">
        <f t="shared" si="1"/>
        <v>8.39186991869919</v>
      </c>
      <c r="E28" s="156">
        <v>7.39</v>
      </c>
    </row>
    <row r="29" ht="12.95" customHeight="1" spans="1:5">
      <c r="A29" s="85" t="s">
        <v>67</v>
      </c>
      <c r="B29" s="143">
        <v>150</v>
      </c>
      <c r="C29" s="144">
        <v>21</v>
      </c>
      <c r="D29" s="155">
        <f t="shared" si="1"/>
        <v>0.14</v>
      </c>
      <c r="E29" s="156">
        <v>0.48</v>
      </c>
    </row>
    <row r="30" ht="12.95" customHeight="1" spans="1:5">
      <c r="A30" s="85" t="s">
        <v>68</v>
      </c>
      <c r="B30" s="143">
        <v>404</v>
      </c>
      <c r="C30" s="144">
        <v>4</v>
      </c>
      <c r="D30" s="155">
        <f t="shared" si="1"/>
        <v>0.0099009900990099</v>
      </c>
      <c r="E30" s="156">
        <v>0.02</v>
      </c>
    </row>
    <row r="31" ht="12.95" customHeight="1" spans="1:5">
      <c r="A31" s="85" t="s">
        <v>69</v>
      </c>
      <c r="B31" s="143">
        <v>0</v>
      </c>
      <c r="C31" s="144">
        <v>0</v>
      </c>
      <c r="D31" s="155"/>
      <c r="E31" s="156"/>
    </row>
    <row r="32" ht="12.95" customHeight="1" spans="1:5">
      <c r="A32" s="85" t="s">
        <v>70</v>
      </c>
      <c r="B32" s="143">
        <v>400</v>
      </c>
      <c r="C32" s="144">
        <v>1091</v>
      </c>
      <c r="D32" s="155">
        <f t="shared" si="1"/>
        <v>2.7275</v>
      </c>
      <c r="E32" s="156">
        <v>1.51</v>
      </c>
    </row>
    <row r="33" ht="12.95" customHeight="1" spans="1:5">
      <c r="A33" s="85" t="s">
        <v>71</v>
      </c>
      <c r="B33" s="143">
        <v>400</v>
      </c>
      <c r="C33" s="144">
        <v>0</v>
      </c>
      <c r="D33" s="155">
        <f t="shared" si="1"/>
        <v>0</v>
      </c>
      <c r="E33" s="156"/>
    </row>
    <row r="34" ht="12.95" customHeight="1" spans="1:5">
      <c r="A34" s="85" t="s">
        <v>72</v>
      </c>
      <c r="B34" s="143">
        <v>700</v>
      </c>
      <c r="C34" s="144">
        <v>0</v>
      </c>
      <c r="D34" s="155">
        <f t="shared" si="1"/>
        <v>0</v>
      </c>
      <c r="E34" s="156"/>
    </row>
    <row r="35" ht="12.95" customHeight="1" spans="1:5">
      <c r="A35" s="85" t="s">
        <v>73</v>
      </c>
      <c r="B35" s="143">
        <v>150</v>
      </c>
      <c r="C35" s="144">
        <v>0</v>
      </c>
      <c r="D35" s="155">
        <f t="shared" si="1"/>
        <v>0</v>
      </c>
      <c r="E35" s="156"/>
    </row>
    <row r="36" ht="12.95" customHeight="1" spans="1:5">
      <c r="A36" s="85"/>
      <c r="B36" s="143"/>
      <c r="C36" s="144"/>
      <c r="D36" s="155"/>
      <c r="E36" s="156"/>
    </row>
    <row r="37" ht="12.95" customHeight="1" spans="1:5">
      <c r="A37" s="99" t="s">
        <v>74</v>
      </c>
      <c r="B37" s="143">
        <v>10662</v>
      </c>
      <c r="C37" s="144">
        <v>16350</v>
      </c>
      <c r="D37" s="155">
        <f>C37/B37</f>
        <v>1.53348339898706</v>
      </c>
      <c r="E37" s="156">
        <v>1.61</v>
      </c>
    </row>
    <row r="38" ht="12.95" customHeight="1" spans="1:5">
      <c r="A38" s="160"/>
      <c r="B38" s="160"/>
      <c r="C38" s="160"/>
      <c r="D38" s="160"/>
      <c r="E38" s="160"/>
    </row>
    <row r="39" ht="12.95" customHeight="1" spans="1:5">
      <c r="A39" s="85" t="s">
        <v>75</v>
      </c>
      <c r="B39" s="143"/>
      <c r="C39" s="144">
        <v>327860</v>
      </c>
      <c r="D39" s="155"/>
      <c r="E39" s="156">
        <v>1.22423527303143</v>
      </c>
    </row>
    <row r="40" ht="12.95" customHeight="1" spans="1:5">
      <c r="A40" s="85" t="s">
        <v>76</v>
      </c>
      <c r="B40" s="143"/>
      <c r="C40" s="144">
        <v>4274</v>
      </c>
      <c r="D40" s="155"/>
      <c r="E40" s="156">
        <v>1.245337995338</v>
      </c>
    </row>
    <row r="41" ht="12.95" customHeight="1" spans="1:5">
      <c r="A41" s="85" t="s">
        <v>77</v>
      </c>
      <c r="B41" s="143"/>
      <c r="C41" s="144">
        <v>158570</v>
      </c>
      <c r="D41" s="155"/>
      <c r="E41" s="156">
        <v>1.30499547362357</v>
      </c>
    </row>
    <row r="42" ht="12.95" customHeight="1" spans="1:5">
      <c r="A42" s="85" t="s">
        <v>78</v>
      </c>
      <c r="B42" s="143"/>
      <c r="C42" s="144">
        <v>165016</v>
      </c>
      <c r="D42" s="155"/>
      <c r="E42" s="156">
        <v>1.15504038749598</v>
      </c>
    </row>
    <row r="43" ht="12.95" customHeight="1" spans="1:5">
      <c r="A43" s="85" t="s">
        <v>79</v>
      </c>
      <c r="B43" s="86"/>
      <c r="C43" s="86"/>
      <c r="D43" s="86"/>
      <c r="E43" s="87"/>
    </row>
    <row r="44" ht="12.95" customHeight="1" spans="1:5">
      <c r="A44" s="85" t="s">
        <v>80</v>
      </c>
      <c r="B44" s="86"/>
      <c r="C44" s="86"/>
      <c r="D44" s="86"/>
      <c r="E44" s="87"/>
    </row>
    <row r="45" ht="12.95" customHeight="1" spans="1:5">
      <c r="A45" s="85" t="s">
        <v>81</v>
      </c>
      <c r="B45" s="161"/>
      <c r="C45" s="162">
        <v>10183</v>
      </c>
      <c r="D45" s="163"/>
      <c r="E45" s="156">
        <v>0.56</v>
      </c>
    </row>
    <row r="46" ht="12.95" customHeight="1" spans="1:5">
      <c r="A46" s="85" t="s">
        <v>82</v>
      </c>
      <c r="B46" s="161"/>
      <c r="C46" s="162">
        <v>25500</v>
      </c>
      <c r="D46" s="163"/>
      <c r="E46" s="156">
        <v>0.0469</v>
      </c>
    </row>
    <row r="47" ht="12.95" customHeight="1" spans="1:5">
      <c r="A47" s="85" t="s">
        <v>83</v>
      </c>
      <c r="B47" s="86"/>
      <c r="C47" s="162"/>
      <c r="D47" s="86"/>
      <c r="E47" s="156"/>
    </row>
    <row r="48" ht="12.95" customHeight="1" spans="1:5">
      <c r="A48" s="85" t="s">
        <v>84</v>
      </c>
      <c r="B48" s="86"/>
      <c r="C48" s="162">
        <v>31580</v>
      </c>
      <c r="D48" s="86"/>
      <c r="E48" s="156">
        <v>4.93</v>
      </c>
    </row>
    <row r="49" ht="12.95" customHeight="1" spans="1:5">
      <c r="A49" s="85" t="s">
        <v>85</v>
      </c>
      <c r="B49" s="86"/>
      <c r="C49" s="162"/>
      <c r="D49" s="86"/>
      <c r="E49" s="156"/>
    </row>
    <row r="50" ht="12.95" customHeight="1" spans="1:5">
      <c r="A50" s="85" t="s">
        <v>86</v>
      </c>
      <c r="B50" s="86"/>
      <c r="C50" s="162"/>
      <c r="D50" s="86"/>
      <c r="E50" s="156"/>
    </row>
    <row r="51" ht="12.95" customHeight="1" spans="1:5">
      <c r="A51" s="85" t="s">
        <v>87</v>
      </c>
      <c r="B51" s="86"/>
      <c r="C51" s="162"/>
      <c r="D51" s="86"/>
      <c r="E51" s="156"/>
    </row>
    <row r="52" ht="12.95" customHeight="1" spans="1:5">
      <c r="A52" s="85" t="s">
        <v>88</v>
      </c>
      <c r="B52" s="161"/>
      <c r="C52" s="162">
        <v>1350</v>
      </c>
      <c r="D52" s="163"/>
      <c r="E52" s="156"/>
    </row>
    <row r="53" ht="12.95" customHeight="1" spans="1:5">
      <c r="A53" s="85" t="s">
        <v>89</v>
      </c>
      <c r="B53" s="86"/>
      <c r="C53" s="162"/>
      <c r="D53" s="86"/>
      <c r="E53" s="156"/>
    </row>
    <row r="54" ht="12.95" customHeight="1" spans="1:5">
      <c r="A54" s="85" t="s">
        <v>90</v>
      </c>
      <c r="B54" s="86"/>
      <c r="C54" s="162"/>
      <c r="D54" s="86"/>
      <c r="E54" s="156"/>
    </row>
    <row r="55" ht="12.95" customHeight="1" spans="1:5">
      <c r="A55" s="85" t="s">
        <v>91</v>
      </c>
      <c r="B55" s="86"/>
      <c r="C55" s="162"/>
      <c r="D55" s="86"/>
      <c r="E55" s="156"/>
    </row>
    <row r="56" ht="12.95" customHeight="1" spans="1:5">
      <c r="A56" s="99" t="s">
        <v>92</v>
      </c>
      <c r="B56" s="164"/>
      <c r="C56" s="162">
        <v>412823</v>
      </c>
      <c r="D56" s="163"/>
      <c r="E56" s="156">
        <v>1.34097878201214</v>
      </c>
    </row>
    <row r="57" ht="12.95" customHeight="1" spans="1:5">
      <c r="A57" s="169" t="s">
        <v>93</v>
      </c>
      <c r="B57" s="170"/>
      <c r="C57" s="170"/>
      <c r="D57" s="170"/>
      <c r="E57" s="170"/>
    </row>
  </sheetData>
  <mergeCells count="3">
    <mergeCell ref="A2:E2"/>
    <mergeCell ref="A38:E38"/>
    <mergeCell ref="A57:E57"/>
  </mergeCells>
  <pageMargins left="0.699305555555556" right="0.699305555555556" top="0.75" bottom="0.75" header="0.3" footer="0.3"/>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33"/>
  <sheetViews>
    <sheetView workbookViewId="0">
      <selection activeCell="A2" sqref="A2:C2"/>
    </sheetView>
  </sheetViews>
  <sheetFormatPr defaultColWidth="9" defaultRowHeight="13.5" outlineLevelCol="2"/>
  <cols>
    <col min="1" max="1" width="38.25" customWidth="1"/>
    <col min="2" max="2" width="5.44166666666667" customWidth="1"/>
    <col min="3" max="3" width="77.3333333333333" customWidth="1"/>
  </cols>
  <sheetData>
    <row r="1" spans="1:1">
      <c r="A1" t="s">
        <v>1528</v>
      </c>
    </row>
    <row r="2" ht="47.1" customHeight="1" spans="1:3">
      <c r="A2" s="110" t="s">
        <v>1529</v>
      </c>
      <c r="B2" s="110"/>
      <c r="C2" s="110"/>
    </row>
    <row r="3" spans="1:3">
      <c r="A3" s="82"/>
      <c r="B3" s="82"/>
      <c r="C3" s="83" t="s">
        <v>37</v>
      </c>
    </row>
    <row r="4" ht="24" spans="1:3">
      <c r="A4" s="92" t="s">
        <v>38</v>
      </c>
      <c r="B4" s="92" t="s">
        <v>40</v>
      </c>
      <c r="C4" s="92" t="s">
        <v>42</v>
      </c>
    </row>
    <row r="5" spans="1:3">
      <c r="A5" s="93" t="s">
        <v>1530</v>
      </c>
      <c r="B5" s="94"/>
      <c r="C5" s="95"/>
    </row>
    <row r="6" spans="1:3">
      <c r="A6" s="93" t="s">
        <v>1531</v>
      </c>
      <c r="B6" s="94"/>
      <c r="C6" s="95"/>
    </row>
    <row r="7" spans="1:3">
      <c r="A7" s="93" t="s">
        <v>1532</v>
      </c>
      <c r="B7" s="94"/>
      <c r="C7" s="95"/>
    </row>
    <row r="8" spans="1:3">
      <c r="A8" s="93" t="s">
        <v>1533</v>
      </c>
      <c r="B8" s="94"/>
      <c r="C8" s="95"/>
    </row>
    <row r="9" spans="1:3">
      <c r="A9" s="93" t="s">
        <v>1534</v>
      </c>
      <c r="B9" s="94"/>
      <c r="C9" s="95"/>
    </row>
    <row r="10" spans="1:3">
      <c r="A10" s="93" t="s">
        <v>1535</v>
      </c>
      <c r="B10" s="94"/>
      <c r="C10" s="95"/>
    </row>
    <row r="11" spans="1:3">
      <c r="A11" s="93" t="s">
        <v>1536</v>
      </c>
      <c r="B11" s="94"/>
      <c r="C11" s="95"/>
    </row>
    <row r="12" spans="1:3">
      <c r="A12" s="93" t="s">
        <v>1537</v>
      </c>
      <c r="B12" s="94"/>
      <c r="C12" s="95"/>
    </row>
    <row r="13" spans="1:3">
      <c r="A13" s="93" t="s">
        <v>1538</v>
      </c>
      <c r="B13" s="94"/>
      <c r="C13" s="95"/>
    </row>
    <row r="14" spans="1:3">
      <c r="A14" s="93" t="s">
        <v>1539</v>
      </c>
      <c r="B14" s="94"/>
      <c r="C14" s="95"/>
    </row>
    <row r="15" spans="1:3">
      <c r="A15" s="93" t="s">
        <v>1540</v>
      </c>
      <c r="B15" s="94"/>
      <c r="C15" s="95"/>
    </row>
    <row r="16" spans="1:3">
      <c r="A16" s="93" t="s">
        <v>1541</v>
      </c>
      <c r="B16" s="94"/>
      <c r="C16" s="95"/>
    </row>
    <row r="17" spans="1:3">
      <c r="A17" s="93" t="s">
        <v>1542</v>
      </c>
      <c r="B17" s="94"/>
      <c r="C17" s="95"/>
    </row>
    <row r="18" spans="1:3">
      <c r="A18" s="93" t="s">
        <v>1543</v>
      </c>
      <c r="B18" s="94"/>
      <c r="C18" s="95"/>
    </row>
    <row r="19" spans="1:3">
      <c r="A19" s="93" t="s">
        <v>1544</v>
      </c>
      <c r="B19" s="94"/>
      <c r="C19" s="95"/>
    </row>
    <row r="20" spans="1:3">
      <c r="A20" s="93" t="s">
        <v>1545</v>
      </c>
      <c r="B20" s="94"/>
      <c r="C20" s="95"/>
    </row>
    <row r="21" spans="1:3">
      <c r="A21" s="93" t="s">
        <v>1546</v>
      </c>
      <c r="B21" s="94"/>
      <c r="C21" s="95"/>
    </row>
    <row r="22" spans="1:3">
      <c r="A22" s="93" t="s">
        <v>1547</v>
      </c>
      <c r="B22" s="94"/>
      <c r="C22" s="95"/>
    </row>
    <row r="23" spans="1:3">
      <c r="A23" s="93" t="s">
        <v>1548</v>
      </c>
      <c r="B23" s="94"/>
      <c r="C23" s="95"/>
    </row>
    <row r="24" spans="1:3">
      <c r="A24" s="93" t="s">
        <v>1549</v>
      </c>
      <c r="B24" s="94"/>
      <c r="C24" s="95"/>
    </row>
    <row r="25" spans="1:3">
      <c r="A25" s="93" t="s">
        <v>1550</v>
      </c>
      <c r="B25" s="94"/>
      <c r="C25" s="95"/>
    </row>
    <row r="26" spans="1:3">
      <c r="A26" s="93" t="s">
        <v>1551</v>
      </c>
      <c r="B26" s="94"/>
      <c r="C26" s="95"/>
    </row>
    <row r="27" spans="1:3">
      <c r="A27" s="93" t="s">
        <v>1552</v>
      </c>
      <c r="B27" s="94"/>
      <c r="C27" s="95"/>
    </row>
    <row r="28" spans="1:3">
      <c r="A28" s="93" t="s">
        <v>1553</v>
      </c>
      <c r="B28" s="94"/>
      <c r="C28" s="95"/>
    </row>
    <row r="29" spans="1:3">
      <c r="A29" s="93" t="s">
        <v>1554</v>
      </c>
      <c r="B29" s="94"/>
      <c r="C29" s="95"/>
    </row>
    <row r="30" spans="1:3">
      <c r="A30" s="93" t="s">
        <v>1555</v>
      </c>
      <c r="B30" s="94"/>
      <c r="C30" s="95"/>
    </row>
    <row r="31" spans="1:3">
      <c r="A31" s="93" t="s">
        <v>1556</v>
      </c>
      <c r="B31" s="94"/>
      <c r="C31" s="95"/>
    </row>
    <row r="32" spans="1:3">
      <c r="A32" s="93"/>
      <c r="B32" s="94"/>
      <c r="C32" s="95"/>
    </row>
    <row r="33" spans="1:3">
      <c r="A33" s="93" t="s">
        <v>1506</v>
      </c>
      <c r="B33" s="86"/>
      <c r="C33" s="95"/>
    </row>
  </sheetData>
  <mergeCells count="1">
    <mergeCell ref="A2:C2"/>
  </mergeCells>
  <pageMargins left="0.699305555555556" right="0.699305555555556" top="0.75" bottom="0.75" header="0.3" footer="0.3"/>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4"/>
  <sheetViews>
    <sheetView workbookViewId="0">
      <selection activeCell="A15" sqref="A15"/>
    </sheetView>
  </sheetViews>
  <sheetFormatPr defaultColWidth="9" defaultRowHeight="13.5" outlineLevelCol="2"/>
  <cols>
    <col min="1" max="1" width="67.3833333333333" style="1" customWidth="1"/>
    <col min="2" max="2" width="24.5" style="1" customWidth="1"/>
    <col min="3" max="3" width="28" style="1" customWidth="1"/>
    <col min="4" max="16384" width="9" style="1"/>
  </cols>
  <sheetData>
    <row r="1" spans="1:1">
      <c r="A1" s="1" t="s">
        <v>1557</v>
      </c>
    </row>
    <row r="2" ht="20.25" spans="1:3">
      <c r="A2" s="102" t="s">
        <v>1558</v>
      </c>
      <c r="B2" s="102"/>
      <c r="C2" s="102"/>
    </row>
    <row r="3" ht="14.25" spans="1:3">
      <c r="A3" s="103" t="s">
        <v>1130</v>
      </c>
      <c r="B3" s="103"/>
      <c r="C3" s="103"/>
    </row>
    <row r="4" ht="14.25" spans="1:3">
      <c r="A4" s="104" t="s">
        <v>1131</v>
      </c>
      <c r="B4" s="104" t="s">
        <v>1559</v>
      </c>
      <c r="C4" s="104" t="s">
        <v>1560</v>
      </c>
    </row>
    <row r="5" ht="14.25" spans="1:3">
      <c r="A5" s="105" t="s">
        <v>1516</v>
      </c>
      <c r="B5" s="106"/>
      <c r="C5" s="107"/>
    </row>
    <row r="6" ht="14.25" spans="1:3">
      <c r="A6" s="105" t="s">
        <v>1517</v>
      </c>
      <c r="B6" s="107"/>
      <c r="C6" s="107"/>
    </row>
    <row r="7" ht="14.25" spans="1:3">
      <c r="A7" s="105" t="s">
        <v>1518</v>
      </c>
      <c r="B7" s="106"/>
      <c r="C7" s="107"/>
    </row>
    <row r="8" ht="14.25" spans="1:3">
      <c r="A8" s="105" t="s">
        <v>1519</v>
      </c>
      <c r="B8" s="106"/>
      <c r="C8" s="107"/>
    </row>
    <row r="9" ht="14.25" spans="1:3">
      <c r="A9" s="105" t="s">
        <v>1561</v>
      </c>
      <c r="B9" s="106"/>
      <c r="C9" s="108"/>
    </row>
    <row r="10" ht="14.25" spans="1:3">
      <c r="A10" s="105" t="s">
        <v>1562</v>
      </c>
      <c r="B10" s="106"/>
      <c r="C10" s="107"/>
    </row>
    <row r="11" ht="14.25" spans="1:3">
      <c r="A11" s="105" t="s">
        <v>1522</v>
      </c>
      <c r="B11" s="106"/>
      <c r="C11" s="107"/>
    </row>
    <row r="12" ht="14.25" spans="1:3">
      <c r="A12" s="105" t="s">
        <v>1523</v>
      </c>
      <c r="B12" s="106"/>
      <c r="C12" s="107"/>
    </row>
    <row r="14" spans="2:2">
      <c r="B14" s="109"/>
    </row>
  </sheetData>
  <mergeCells count="2">
    <mergeCell ref="A2:C2"/>
    <mergeCell ref="A3:C3"/>
  </mergeCells>
  <pageMargins left="0.699305555555556" right="0.699305555555556" top="0.75" bottom="0.75" header="0.3" footer="0.3"/>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65"/>
  <sheetViews>
    <sheetView workbookViewId="0">
      <selection activeCell="A2" sqref="A2"/>
    </sheetView>
  </sheetViews>
  <sheetFormatPr defaultColWidth="9" defaultRowHeight="13.5" outlineLevelCol="4"/>
  <cols>
    <col min="1" max="1" width="38.1333333333333" customWidth="1"/>
    <col min="2" max="3" width="7.63333333333333" customWidth="1"/>
    <col min="4" max="4" width="8.88333333333333" customWidth="1"/>
    <col min="5" max="5" width="8.38333333333333" customWidth="1"/>
  </cols>
  <sheetData>
    <row r="1" spans="1:1">
      <c r="A1" t="s">
        <v>1563</v>
      </c>
    </row>
    <row r="2" ht="20.25" spans="1:5">
      <c r="A2" s="81" t="s">
        <v>1564</v>
      </c>
      <c r="B2" s="81"/>
      <c r="C2" s="81"/>
      <c r="D2" s="81"/>
      <c r="E2" s="81"/>
    </row>
    <row r="3" spans="1:5">
      <c r="A3" s="82"/>
      <c r="B3" s="82"/>
      <c r="C3" s="82"/>
      <c r="D3" s="82"/>
      <c r="E3" s="83" t="s">
        <v>37</v>
      </c>
    </row>
    <row r="4" ht="36" spans="1:5">
      <c r="A4" s="92" t="s">
        <v>38</v>
      </c>
      <c r="B4" s="92" t="s">
        <v>39</v>
      </c>
      <c r="C4" s="92" t="s">
        <v>40</v>
      </c>
      <c r="D4" s="92" t="s">
        <v>41</v>
      </c>
      <c r="E4" s="92" t="s">
        <v>42</v>
      </c>
    </row>
    <row r="5" spans="1:5">
      <c r="A5" s="93" t="s">
        <v>1565</v>
      </c>
      <c r="B5" s="94"/>
      <c r="C5" s="94"/>
      <c r="D5" s="95"/>
      <c r="E5" s="95"/>
    </row>
    <row r="6" spans="1:5">
      <c r="A6" s="93" t="s">
        <v>69</v>
      </c>
      <c r="B6" s="94"/>
      <c r="C6" s="94"/>
      <c r="D6" s="95"/>
      <c r="E6" s="95"/>
    </row>
    <row r="7" spans="1:5">
      <c r="A7" s="93" t="s">
        <v>1566</v>
      </c>
      <c r="B7" s="94"/>
      <c r="C7" s="94"/>
      <c r="D7" s="95"/>
      <c r="E7" s="95"/>
    </row>
    <row r="8" spans="1:5">
      <c r="A8" s="93" t="s">
        <v>1567</v>
      </c>
      <c r="B8" s="94"/>
      <c r="C8" s="94"/>
      <c r="D8" s="95"/>
      <c r="E8" s="95"/>
    </row>
    <row r="9" spans="1:5">
      <c r="A9" s="93" t="s">
        <v>1568</v>
      </c>
      <c r="B9" s="94"/>
      <c r="C9" s="94"/>
      <c r="D9" s="95"/>
      <c r="E9" s="95"/>
    </row>
    <row r="10" spans="1:5">
      <c r="A10" s="93" t="s">
        <v>1569</v>
      </c>
      <c r="B10" s="94"/>
      <c r="C10" s="94"/>
      <c r="D10" s="95"/>
      <c r="E10" s="95"/>
    </row>
    <row r="11" spans="1:5">
      <c r="A11" s="93" t="s">
        <v>1570</v>
      </c>
      <c r="B11" s="94"/>
      <c r="C11" s="94"/>
      <c r="D11" s="95"/>
      <c r="E11" s="95"/>
    </row>
    <row r="12" spans="1:5">
      <c r="A12" s="93" t="s">
        <v>1571</v>
      </c>
      <c r="B12" s="94"/>
      <c r="C12" s="94"/>
      <c r="D12" s="95"/>
      <c r="E12" s="95"/>
    </row>
    <row r="13" spans="1:5">
      <c r="A13" s="93" t="s">
        <v>1572</v>
      </c>
      <c r="B13" s="94"/>
      <c r="C13" s="94"/>
      <c r="D13" s="95"/>
      <c r="E13" s="95"/>
    </row>
    <row r="14" spans="1:5">
      <c r="A14" s="93" t="s">
        <v>1573</v>
      </c>
      <c r="B14" s="94"/>
      <c r="C14" s="94"/>
      <c r="D14" s="95"/>
      <c r="E14" s="95"/>
    </row>
    <row r="15" spans="1:5">
      <c r="A15" s="93" t="s">
        <v>1574</v>
      </c>
      <c r="B15" s="94"/>
      <c r="C15" s="94"/>
      <c r="D15" s="95"/>
      <c r="E15" s="95"/>
    </row>
    <row r="16" spans="1:5">
      <c r="A16" s="93" t="s">
        <v>1575</v>
      </c>
      <c r="B16" s="94"/>
      <c r="C16" s="94"/>
      <c r="D16" s="95"/>
      <c r="E16" s="95"/>
    </row>
    <row r="17" spans="1:5">
      <c r="A17" s="93" t="s">
        <v>1576</v>
      </c>
      <c r="B17" s="94"/>
      <c r="C17" s="94"/>
      <c r="D17" s="95"/>
      <c r="E17" s="95"/>
    </row>
    <row r="18" spans="1:5">
      <c r="A18" s="93" t="s">
        <v>1577</v>
      </c>
      <c r="B18" s="94"/>
      <c r="C18" s="94"/>
      <c r="D18" s="95"/>
      <c r="E18" s="95"/>
    </row>
    <row r="19" spans="1:5">
      <c r="A19" s="93" t="s">
        <v>1578</v>
      </c>
      <c r="B19" s="94"/>
      <c r="C19" s="94"/>
      <c r="D19" s="95"/>
      <c r="E19" s="95"/>
    </row>
    <row r="20" spans="1:5">
      <c r="A20" s="93" t="s">
        <v>1579</v>
      </c>
      <c r="B20" s="94"/>
      <c r="C20" s="94"/>
      <c r="D20" s="95"/>
      <c r="E20" s="95"/>
    </row>
    <row r="21" spans="1:5">
      <c r="A21" s="93" t="s">
        <v>1580</v>
      </c>
      <c r="B21" s="94"/>
      <c r="C21" s="94"/>
      <c r="D21" s="95"/>
      <c r="E21" s="95"/>
    </row>
    <row r="22" spans="1:5">
      <c r="A22" s="93" t="s">
        <v>1581</v>
      </c>
      <c r="B22" s="94"/>
      <c r="C22" s="94"/>
      <c r="D22" s="95"/>
      <c r="E22" s="95"/>
    </row>
    <row r="23" spans="1:5">
      <c r="A23" s="93" t="s">
        <v>1582</v>
      </c>
      <c r="B23" s="94"/>
      <c r="C23" s="94"/>
      <c r="D23" s="95"/>
      <c r="E23" s="95"/>
    </row>
    <row r="24" spans="1:5">
      <c r="A24" s="93" t="s">
        <v>1583</v>
      </c>
      <c r="B24" s="94"/>
      <c r="C24" s="94"/>
      <c r="D24" s="95"/>
      <c r="E24" s="95"/>
    </row>
    <row r="25" spans="1:5">
      <c r="A25" s="93" t="s">
        <v>1584</v>
      </c>
      <c r="B25" s="94"/>
      <c r="C25" s="94"/>
      <c r="D25" s="95"/>
      <c r="E25" s="95"/>
    </row>
    <row r="26" spans="1:5">
      <c r="A26" s="93" t="s">
        <v>1585</v>
      </c>
      <c r="B26" s="94"/>
      <c r="C26" s="94"/>
      <c r="D26" s="95"/>
      <c r="E26" s="95"/>
    </row>
    <row r="27" spans="1:5">
      <c r="A27" s="93" t="s">
        <v>1586</v>
      </c>
      <c r="B27" s="94"/>
      <c r="C27" s="94"/>
      <c r="D27" s="95"/>
      <c r="E27" s="95"/>
    </row>
    <row r="28" spans="1:5">
      <c r="A28" s="93" t="s">
        <v>1587</v>
      </c>
      <c r="B28" s="94"/>
      <c r="C28" s="94"/>
      <c r="D28" s="95"/>
      <c r="E28" s="95"/>
    </row>
    <row r="29" spans="1:5">
      <c r="A29" s="93" t="s">
        <v>1588</v>
      </c>
      <c r="B29" s="94"/>
      <c r="C29" s="94"/>
      <c r="D29" s="95"/>
      <c r="E29" s="95"/>
    </row>
    <row r="30" spans="1:5">
      <c r="A30" s="93" t="s">
        <v>1589</v>
      </c>
      <c r="B30" s="94"/>
      <c r="C30" s="94"/>
      <c r="D30" s="95"/>
      <c r="E30" s="95"/>
    </row>
    <row r="31" spans="1:5">
      <c r="A31" s="93" t="s">
        <v>1590</v>
      </c>
      <c r="B31" s="94"/>
      <c r="C31" s="94"/>
      <c r="D31" s="95"/>
      <c r="E31" s="95"/>
    </row>
    <row r="32" spans="1:5">
      <c r="A32" s="93" t="s">
        <v>1591</v>
      </c>
      <c r="B32" s="94"/>
      <c r="C32" s="94"/>
      <c r="D32" s="95"/>
      <c r="E32" s="95"/>
    </row>
    <row r="33" spans="1:5">
      <c r="A33" s="93" t="s">
        <v>1592</v>
      </c>
      <c r="B33" s="94"/>
      <c r="C33" s="94"/>
      <c r="D33" s="95"/>
      <c r="E33" s="95"/>
    </row>
    <row r="34" spans="1:5">
      <c r="A34" s="93" t="s">
        <v>1593</v>
      </c>
      <c r="B34" s="94"/>
      <c r="C34" s="94"/>
      <c r="D34" s="95"/>
      <c r="E34" s="95"/>
    </row>
    <row r="35" spans="1:5">
      <c r="A35" s="93" t="s">
        <v>1594</v>
      </c>
      <c r="B35" s="94"/>
      <c r="C35" s="94"/>
      <c r="D35" s="95"/>
      <c r="E35" s="95"/>
    </row>
    <row r="36" spans="1:5">
      <c r="A36" s="93" t="s">
        <v>1595</v>
      </c>
      <c r="B36" s="94"/>
      <c r="C36" s="94"/>
      <c r="D36" s="95"/>
      <c r="E36" s="95"/>
    </row>
    <row r="37" spans="1:5">
      <c r="A37" s="93" t="s">
        <v>1596</v>
      </c>
      <c r="B37" s="94"/>
      <c r="C37" s="94"/>
      <c r="D37" s="95"/>
      <c r="E37" s="95"/>
    </row>
    <row r="38" spans="1:5">
      <c r="A38" s="93" t="s">
        <v>1597</v>
      </c>
      <c r="B38" s="94"/>
      <c r="C38" s="94"/>
      <c r="D38" s="95"/>
      <c r="E38" s="95"/>
    </row>
    <row r="39" spans="1:5">
      <c r="A39" s="93" t="s">
        <v>1598</v>
      </c>
      <c r="B39" s="94"/>
      <c r="C39" s="94"/>
      <c r="D39" s="95"/>
      <c r="E39" s="95"/>
    </row>
    <row r="40" spans="1:5">
      <c r="A40" s="93" t="s">
        <v>1599</v>
      </c>
      <c r="B40" s="94"/>
      <c r="C40" s="94"/>
      <c r="D40" s="95"/>
      <c r="E40" s="95"/>
    </row>
    <row r="41" spans="1:5">
      <c r="A41" s="93" t="s">
        <v>1600</v>
      </c>
      <c r="B41" s="94"/>
      <c r="C41" s="94"/>
      <c r="D41" s="95"/>
      <c r="E41" s="95"/>
    </row>
    <row r="42" spans="1:5">
      <c r="A42" s="93" t="s">
        <v>1601</v>
      </c>
      <c r="B42" s="94"/>
      <c r="C42" s="94"/>
      <c r="D42" s="95"/>
      <c r="E42" s="95"/>
    </row>
    <row r="43" spans="1:5">
      <c r="A43" s="93" t="s">
        <v>1602</v>
      </c>
      <c r="B43" s="94"/>
      <c r="C43" s="94"/>
      <c r="D43" s="95"/>
      <c r="E43" s="95"/>
    </row>
    <row r="44" spans="1:5">
      <c r="A44" s="93" t="s">
        <v>1603</v>
      </c>
      <c r="B44" s="94"/>
      <c r="C44" s="94"/>
      <c r="D44" s="95"/>
      <c r="E44" s="95"/>
    </row>
    <row r="45" spans="1:5">
      <c r="A45" s="93" t="s">
        <v>1604</v>
      </c>
      <c r="B45" s="94"/>
      <c r="C45" s="94"/>
      <c r="D45" s="95"/>
      <c r="E45" s="95"/>
    </row>
    <row r="46" spans="1:5">
      <c r="A46" s="93" t="s">
        <v>1605</v>
      </c>
      <c r="B46" s="94"/>
      <c r="C46" s="94"/>
      <c r="D46" s="95"/>
      <c r="E46" s="95"/>
    </row>
    <row r="47" spans="1:5">
      <c r="A47" s="93" t="s">
        <v>1606</v>
      </c>
      <c r="B47" s="94"/>
      <c r="C47" s="94"/>
      <c r="D47" s="95"/>
      <c r="E47" s="95"/>
    </row>
    <row r="48" spans="1:5">
      <c r="A48" s="93" t="s">
        <v>1607</v>
      </c>
      <c r="B48" s="94"/>
      <c r="C48" s="94"/>
      <c r="D48" s="95"/>
      <c r="E48" s="95"/>
    </row>
    <row r="49" spans="1:5">
      <c r="A49" s="93" t="s">
        <v>1608</v>
      </c>
      <c r="B49" s="94"/>
      <c r="C49" s="94"/>
      <c r="D49" s="95"/>
      <c r="E49" s="95"/>
    </row>
    <row r="50" spans="1:5">
      <c r="A50" s="93" t="s">
        <v>1609</v>
      </c>
      <c r="B50" s="94"/>
      <c r="C50" s="94"/>
      <c r="D50" s="95"/>
      <c r="E50" s="95"/>
    </row>
    <row r="51" spans="1:5">
      <c r="A51" s="93" t="s">
        <v>1610</v>
      </c>
      <c r="B51" s="94"/>
      <c r="C51" s="94"/>
      <c r="D51" s="95"/>
      <c r="E51" s="95"/>
    </row>
    <row r="52" spans="1:5">
      <c r="A52" s="93" t="s">
        <v>1611</v>
      </c>
      <c r="B52" s="94"/>
      <c r="C52" s="94"/>
      <c r="D52" s="95"/>
      <c r="E52" s="95"/>
    </row>
    <row r="53" spans="1:5">
      <c r="A53" s="93" t="s">
        <v>1612</v>
      </c>
      <c r="B53" s="94"/>
      <c r="C53" s="94"/>
      <c r="D53" s="95"/>
      <c r="E53" s="95"/>
    </row>
    <row r="54" spans="1:5">
      <c r="A54" s="93" t="s">
        <v>1613</v>
      </c>
      <c r="B54" s="94"/>
      <c r="C54" s="94"/>
      <c r="D54" s="95"/>
      <c r="E54" s="95"/>
    </row>
    <row r="55" spans="1:5">
      <c r="A55" s="93"/>
      <c r="B55" s="94"/>
      <c r="C55" s="94"/>
      <c r="D55" s="95"/>
      <c r="E55" s="95"/>
    </row>
    <row r="56" spans="1:5">
      <c r="A56" s="96" t="s">
        <v>1614</v>
      </c>
      <c r="B56" s="97"/>
      <c r="C56" s="97"/>
      <c r="D56" s="98"/>
      <c r="E56" s="98"/>
    </row>
    <row r="57" spans="1:5">
      <c r="A57" s="85"/>
      <c r="B57" s="86"/>
      <c r="C57" s="86"/>
      <c r="D57" s="86"/>
      <c r="E57" s="87"/>
    </row>
    <row r="58" spans="1:5">
      <c r="A58" s="85" t="s">
        <v>1615</v>
      </c>
      <c r="B58" s="86"/>
      <c r="C58" s="86"/>
      <c r="D58" s="86"/>
      <c r="E58" s="87"/>
    </row>
    <row r="59" spans="1:5">
      <c r="A59" s="85" t="s">
        <v>1616</v>
      </c>
      <c r="B59" s="86"/>
      <c r="C59" s="86"/>
      <c r="D59" s="86"/>
      <c r="E59" s="87"/>
    </row>
    <row r="60" spans="1:5">
      <c r="A60" s="85" t="s">
        <v>1617</v>
      </c>
      <c r="B60" s="86"/>
      <c r="C60" s="86"/>
      <c r="D60" s="86"/>
      <c r="E60" s="87"/>
    </row>
    <row r="61" spans="1:5">
      <c r="A61" s="85" t="s">
        <v>1618</v>
      </c>
      <c r="B61" s="86"/>
      <c r="C61" s="86"/>
      <c r="D61" s="86"/>
      <c r="E61" s="87"/>
    </row>
    <row r="62" spans="1:5">
      <c r="A62" s="85" t="s">
        <v>1619</v>
      </c>
      <c r="B62" s="86"/>
      <c r="C62" s="86"/>
      <c r="D62" s="86"/>
      <c r="E62" s="87"/>
    </row>
    <row r="63" spans="1:5">
      <c r="A63" s="85"/>
      <c r="B63" s="86"/>
      <c r="C63" s="86"/>
      <c r="D63" s="86"/>
      <c r="E63" s="87"/>
    </row>
    <row r="64" spans="1:5">
      <c r="A64" s="85"/>
      <c r="B64" s="86"/>
      <c r="C64" s="86"/>
      <c r="D64" s="86"/>
      <c r="E64" s="87"/>
    </row>
    <row r="65" spans="1:5">
      <c r="A65" s="99" t="s">
        <v>92</v>
      </c>
      <c r="B65" s="100"/>
      <c r="C65" s="100"/>
      <c r="D65" s="100"/>
      <c r="E65" s="101"/>
    </row>
  </sheetData>
  <pageMargins left="0.699305555555556" right="0.699305555555556" top="0.75" bottom="0.75" header="0.3" footer="0.3"/>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46"/>
  <sheetViews>
    <sheetView workbookViewId="0">
      <selection activeCell="A2" sqref="A2"/>
    </sheetView>
  </sheetViews>
  <sheetFormatPr defaultColWidth="9" defaultRowHeight="13.5" outlineLevelCol="4"/>
  <cols>
    <col min="1" max="1" width="39.6333333333333" customWidth="1"/>
    <col min="2" max="3" width="7.63333333333333" customWidth="1"/>
    <col min="4" max="4" width="8.88333333333333" customWidth="1"/>
    <col min="5" max="5" width="8.38333333333333" customWidth="1"/>
  </cols>
  <sheetData>
    <row r="1" spans="1:1">
      <c r="A1" t="s">
        <v>1620</v>
      </c>
    </row>
    <row r="2" ht="20.25" spans="1:5">
      <c r="A2" s="81" t="s">
        <v>1621</v>
      </c>
      <c r="B2" s="81"/>
      <c r="C2" s="81"/>
      <c r="D2" s="81"/>
      <c r="E2" s="81"/>
    </row>
    <row r="3" spans="1:5">
      <c r="A3" s="82"/>
      <c r="B3" s="82"/>
      <c r="C3" s="82"/>
      <c r="D3" s="82"/>
      <c r="E3" s="83" t="s">
        <v>37</v>
      </c>
    </row>
    <row r="4" ht="36" spans="1:5">
      <c r="A4" s="92" t="s">
        <v>38</v>
      </c>
      <c r="B4" s="92" t="s">
        <v>39</v>
      </c>
      <c r="C4" s="92" t="s">
        <v>40</v>
      </c>
      <c r="D4" s="92" t="s">
        <v>41</v>
      </c>
      <c r="E4" s="92" t="s">
        <v>42</v>
      </c>
    </row>
    <row r="5" spans="1:5">
      <c r="A5" s="93" t="s">
        <v>155</v>
      </c>
      <c r="B5" s="94"/>
      <c r="C5" s="94"/>
      <c r="D5" s="95"/>
      <c r="E5" s="95"/>
    </row>
    <row r="6" spans="1:5">
      <c r="A6" s="93" t="s">
        <v>470</v>
      </c>
      <c r="B6" s="94"/>
      <c r="C6" s="94"/>
      <c r="D6" s="95"/>
      <c r="E6" s="95"/>
    </row>
    <row r="7" spans="1:5">
      <c r="A7" s="93" t="s">
        <v>1622</v>
      </c>
      <c r="B7" s="94"/>
      <c r="C7" s="94"/>
      <c r="D7" s="95"/>
      <c r="E7" s="95"/>
    </row>
    <row r="8" spans="1:5">
      <c r="A8" s="93" t="s">
        <v>1623</v>
      </c>
      <c r="B8" s="94"/>
      <c r="C8" s="94"/>
      <c r="D8" s="95"/>
      <c r="E8" s="95"/>
    </row>
    <row r="9" spans="1:5">
      <c r="A9" s="93" t="s">
        <v>1624</v>
      </c>
      <c r="B9" s="94"/>
      <c r="C9" s="94"/>
      <c r="D9" s="95"/>
      <c r="E9" s="95"/>
    </row>
    <row r="10" spans="1:5">
      <c r="A10" s="93" t="s">
        <v>1625</v>
      </c>
      <c r="B10" s="94"/>
      <c r="C10" s="94"/>
      <c r="D10" s="95"/>
      <c r="E10" s="95"/>
    </row>
    <row r="11" spans="1:5">
      <c r="A11" s="93" t="s">
        <v>1626</v>
      </c>
      <c r="B11" s="94"/>
      <c r="C11" s="94"/>
      <c r="D11" s="95"/>
      <c r="E11" s="95"/>
    </row>
    <row r="12" spans="1:5">
      <c r="A12" s="93" t="s">
        <v>1627</v>
      </c>
      <c r="B12" s="94"/>
      <c r="C12" s="94"/>
      <c r="D12" s="95"/>
      <c r="E12" s="95"/>
    </row>
    <row r="13" spans="1:5">
      <c r="A13" s="93" t="s">
        <v>1628</v>
      </c>
      <c r="B13" s="94"/>
      <c r="C13" s="94"/>
      <c r="D13" s="95"/>
      <c r="E13" s="95"/>
    </row>
    <row r="14" spans="1:5">
      <c r="A14" s="93" t="s">
        <v>1629</v>
      </c>
      <c r="B14" s="94"/>
      <c r="C14" s="94"/>
      <c r="D14" s="95"/>
      <c r="E14" s="95"/>
    </row>
    <row r="15" spans="1:5">
      <c r="A15" s="93" t="s">
        <v>1630</v>
      </c>
      <c r="B15" s="94"/>
      <c r="C15" s="94"/>
      <c r="D15" s="95"/>
      <c r="E15" s="95"/>
    </row>
    <row r="16" spans="1:5">
      <c r="A16" s="93" t="s">
        <v>1631</v>
      </c>
      <c r="B16" s="94"/>
      <c r="C16" s="94"/>
      <c r="D16" s="95"/>
      <c r="E16" s="95"/>
    </row>
    <row r="17" spans="1:5">
      <c r="A17" s="93" t="s">
        <v>1632</v>
      </c>
      <c r="B17" s="94"/>
      <c r="C17" s="94"/>
      <c r="D17" s="95"/>
      <c r="E17" s="95"/>
    </row>
    <row r="18" spans="1:5">
      <c r="A18" s="93" t="s">
        <v>1633</v>
      </c>
      <c r="B18" s="94"/>
      <c r="C18" s="94"/>
      <c r="D18" s="95"/>
      <c r="E18" s="95"/>
    </row>
    <row r="19" spans="1:5">
      <c r="A19" s="93" t="s">
        <v>1634</v>
      </c>
      <c r="B19" s="94"/>
      <c r="C19" s="94"/>
      <c r="D19" s="95"/>
      <c r="E19" s="95"/>
    </row>
    <row r="20" spans="1:5">
      <c r="A20" s="93" t="s">
        <v>1635</v>
      </c>
      <c r="B20" s="94"/>
      <c r="C20" s="94"/>
      <c r="D20" s="95"/>
      <c r="E20" s="95"/>
    </row>
    <row r="21" spans="1:5">
      <c r="A21" s="93" t="s">
        <v>1636</v>
      </c>
      <c r="B21" s="94"/>
      <c r="C21" s="94"/>
      <c r="D21" s="95"/>
      <c r="E21" s="95"/>
    </row>
    <row r="22" spans="1:5">
      <c r="A22" s="93" t="s">
        <v>1637</v>
      </c>
      <c r="B22" s="94"/>
      <c r="C22" s="94"/>
      <c r="D22" s="95"/>
      <c r="E22" s="95"/>
    </row>
    <row r="23" spans="1:5">
      <c r="A23" s="93" t="s">
        <v>1638</v>
      </c>
      <c r="B23" s="94"/>
      <c r="C23" s="94"/>
      <c r="D23" s="95"/>
      <c r="E23" s="95"/>
    </row>
    <row r="24" spans="1:5">
      <c r="A24" s="93" t="s">
        <v>1639</v>
      </c>
      <c r="B24" s="94"/>
      <c r="C24" s="94"/>
      <c r="D24" s="95"/>
      <c r="E24" s="95"/>
    </row>
    <row r="25" spans="1:5">
      <c r="A25" s="93" t="s">
        <v>1640</v>
      </c>
      <c r="B25" s="94"/>
      <c r="C25" s="94"/>
      <c r="D25" s="95"/>
      <c r="E25" s="95"/>
    </row>
    <row r="26" spans="1:5">
      <c r="A26" s="93" t="s">
        <v>1641</v>
      </c>
      <c r="B26" s="94"/>
      <c r="C26" s="94"/>
      <c r="D26" s="95"/>
      <c r="E26" s="95"/>
    </row>
    <row r="27" spans="1:5">
      <c r="A27" s="93" t="s">
        <v>1642</v>
      </c>
      <c r="B27" s="94"/>
      <c r="C27" s="94"/>
      <c r="D27" s="95"/>
      <c r="E27" s="95"/>
    </row>
    <row r="28" spans="1:5">
      <c r="A28" s="93" t="s">
        <v>1643</v>
      </c>
      <c r="B28" s="94"/>
      <c r="C28" s="94"/>
      <c r="D28" s="95"/>
      <c r="E28" s="95"/>
    </row>
    <row r="29" spans="1:5">
      <c r="A29" s="93" t="s">
        <v>1644</v>
      </c>
      <c r="B29" s="94"/>
      <c r="C29" s="94"/>
      <c r="D29" s="95"/>
      <c r="E29" s="95"/>
    </row>
    <row r="30" spans="1:5">
      <c r="A30" s="93" t="s">
        <v>1645</v>
      </c>
      <c r="B30" s="94"/>
      <c r="C30" s="94"/>
      <c r="D30" s="95"/>
      <c r="E30" s="95"/>
    </row>
    <row r="31" spans="1:5">
      <c r="A31" s="93" t="s">
        <v>1646</v>
      </c>
      <c r="B31" s="94"/>
      <c r="C31" s="94"/>
      <c r="D31" s="95"/>
      <c r="E31" s="95"/>
    </row>
    <row r="32" spans="1:5">
      <c r="A32" s="93" t="s">
        <v>1647</v>
      </c>
      <c r="B32" s="94"/>
      <c r="C32" s="94"/>
      <c r="D32" s="95"/>
      <c r="E32" s="95"/>
    </row>
    <row r="33" spans="1:5">
      <c r="A33" s="93" t="s">
        <v>1648</v>
      </c>
      <c r="B33" s="94"/>
      <c r="C33" s="94"/>
      <c r="D33" s="95"/>
      <c r="E33" s="95"/>
    </row>
    <row r="34" spans="1:5">
      <c r="A34" s="93" t="s">
        <v>1649</v>
      </c>
      <c r="B34" s="94"/>
      <c r="C34" s="94"/>
      <c r="D34" s="95"/>
      <c r="E34" s="95"/>
    </row>
    <row r="35" spans="1:5">
      <c r="A35" s="93" t="s">
        <v>1650</v>
      </c>
      <c r="B35" s="94"/>
      <c r="C35" s="94"/>
      <c r="D35" s="95"/>
      <c r="E35" s="95"/>
    </row>
    <row r="36" spans="1:5">
      <c r="A36" s="93"/>
      <c r="B36" s="94"/>
      <c r="C36" s="94"/>
      <c r="D36" s="95"/>
      <c r="E36" s="95"/>
    </row>
    <row r="37" spans="1:5">
      <c r="A37" s="93" t="s">
        <v>1623</v>
      </c>
      <c r="B37" s="86"/>
      <c r="C37" s="86"/>
      <c r="D37" s="87"/>
      <c r="E37" s="95"/>
    </row>
    <row r="38" spans="1:5">
      <c r="A38" s="93"/>
      <c r="B38" s="86"/>
      <c r="C38" s="86"/>
      <c r="D38" s="86"/>
      <c r="E38" s="95"/>
    </row>
    <row r="39" spans="1:5">
      <c r="A39" s="93" t="s">
        <v>1651</v>
      </c>
      <c r="B39" s="86"/>
      <c r="C39" s="86"/>
      <c r="D39" s="86"/>
      <c r="E39" s="95"/>
    </row>
    <row r="40" spans="1:5">
      <c r="A40" s="93" t="s">
        <v>1652</v>
      </c>
      <c r="B40" s="86"/>
      <c r="C40" s="86"/>
      <c r="D40" s="86"/>
      <c r="E40" s="95"/>
    </row>
    <row r="41" spans="1:5">
      <c r="A41" s="93" t="s">
        <v>1653</v>
      </c>
      <c r="B41" s="86"/>
      <c r="C41" s="86"/>
      <c r="D41" s="86"/>
      <c r="E41" s="95"/>
    </row>
    <row r="42" spans="1:5">
      <c r="A42" s="93" t="s">
        <v>1654</v>
      </c>
      <c r="B42" s="86"/>
      <c r="C42" s="86"/>
      <c r="D42" s="86"/>
      <c r="E42" s="95"/>
    </row>
    <row r="43" spans="1:5">
      <c r="A43" s="93" t="s">
        <v>1655</v>
      </c>
      <c r="B43" s="86"/>
      <c r="C43" s="86"/>
      <c r="D43" s="86"/>
      <c r="E43" s="95"/>
    </row>
    <row r="44" spans="1:5">
      <c r="A44" s="93" t="s">
        <v>1656</v>
      </c>
      <c r="B44" s="86"/>
      <c r="C44" s="86"/>
      <c r="D44" s="86"/>
      <c r="E44" s="95"/>
    </row>
    <row r="45" spans="1:5">
      <c r="A45" s="93"/>
      <c r="B45" s="86"/>
      <c r="C45" s="86"/>
      <c r="D45" s="86"/>
      <c r="E45" s="95"/>
    </row>
    <row r="46" spans="1:5">
      <c r="A46" s="93" t="s">
        <v>190</v>
      </c>
      <c r="B46" s="86"/>
      <c r="C46" s="86"/>
      <c r="D46" s="86"/>
      <c r="E46" s="95"/>
    </row>
  </sheetData>
  <pageMargins left="0.699305555555556" right="0.699305555555556" top="0.75" bottom="0.75" header="0.3" footer="0.3"/>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63"/>
  <sheetViews>
    <sheetView workbookViewId="0">
      <selection activeCell="A2" sqref="A2"/>
    </sheetView>
  </sheetViews>
  <sheetFormatPr defaultColWidth="9" defaultRowHeight="13.5" outlineLevelCol="4"/>
  <cols>
    <col min="1" max="1" width="44.8833333333333" style="79" customWidth="1"/>
    <col min="2" max="3" width="7.63333333333333" style="79" customWidth="1"/>
    <col min="4" max="4" width="8.88333333333333" style="79" customWidth="1"/>
    <col min="5" max="5" width="8.38333333333333" style="79" customWidth="1"/>
    <col min="6" max="16384" width="9" style="79"/>
  </cols>
  <sheetData>
    <row r="1" spans="1:1">
      <c r="A1" s="79" t="s">
        <v>1657</v>
      </c>
    </row>
    <row r="2" ht="22.5" spans="1:5">
      <c r="A2" s="88" t="s">
        <v>1658</v>
      </c>
      <c r="B2" s="89"/>
      <c r="C2" s="89"/>
      <c r="D2" s="89"/>
      <c r="E2" s="89"/>
    </row>
    <row r="3" spans="1:5">
      <c r="A3" s="90"/>
      <c r="B3" s="90"/>
      <c r="C3" s="90"/>
      <c r="D3" s="90"/>
      <c r="E3" s="91" t="s">
        <v>37</v>
      </c>
    </row>
    <row r="4" ht="36" spans="1:5">
      <c r="A4" s="84" t="s">
        <v>38</v>
      </c>
      <c r="B4" s="84" t="s">
        <v>39</v>
      </c>
      <c r="C4" s="84" t="s">
        <v>40</v>
      </c>
      <c r="D4" s="84" t="s">
        <v>41</v>
      </c>
      <c r="E4" s="84" t="s">
        <v>42</v>
      </c>
    </row>
    <row r="5" ht="11.45" customHeight="1" spans="1:5">
      <c r="A5" s="85" t="s">
        <v>1565</v>
      </c>
      <c r="B5" s="86"/>
      <c r="C5" s="86"/>
      <c r="D5" s="87"/>
      <c r="E5" s="87"/>
    </row>
    <row r="6" ht="11.45" customHeight="1" spans="1:5">
      <c r="A6" s="85" t="s">
        <v>69</v>
      </c>
      <c r="B6" s="86"/>
      <c r="C6" s="86"/>
      <c r="D6" s="87"/>
      <c r="E6" s="87"/>
    </row>
    <row r="7" ht="11.45" customHeight="1" spans="1:5">
      <c r="A7" s="85" t="s">
        <v>1566</v>
      </c>
      <c r="B7" s="86"/>
      <c r="C7" s="86"/>
      <c r="D7" s="87"/>
      <c r="E7" s="87"/>
    </row>
    <row r="8" ht="11.45" customHeight="1" spans="1:5">
      <c r="A8" s="85" t="s">
        <v>1567</v>
      </c>
      <c r="B8" s="86"/>
      <c r="C8" s="86"/>
      <c r="D8" s="87"/>
      <c r="E8" s="87"/>
    </row>
    <row r="9" ht="11.45" customHeight="1" spans="1:5">
      <c r="A9" s="85" t="s">
        <v>1568</v>
      </c>
      <c r="B9" s="86"/>
      <c r="C9" s="86"/>
      <c r="D9" s="87"/>
      <c r="E9" s="87"/>
    </row>
    <row r="10" ht="11.45" customHeight="1" spans="1:5">
      <c r="A10" s="85" t="s">
        <v>1569</v>
      </c>
      <c r="B10" s="86"/>
      <c r="C10" s="86"/>
      <c r="D10" s="87"/>
      <c r="E10" s="87"/>
    </row>
    <row r="11" ht="11.45" customHeight="1" spans="1:5">
      <c r="A11" s="85" t="s">
        <v>1570</v>
      </c>
      <c r="B11" s="86"/>
      <c r="C11" s="86"/>
      <c r="D11" s="87"/>
      <c r="E11" s="87"/>
    </row>
    <row r="12" ht="11.45" customHeight="1" spans="1:5">
      <c r="A12" s="85" t="s">
        <v>1571</v>
      </c>
      <c r="B12" s="86"/>
      <c r="C12" s="86"/>
      <c r="D12" s="87"/>
      <c r="E12" s="87"/>
    </row>
    <row r="13" ht="11.45" customHeight="1" spans="1:5">
      <c r="A13" s="85" t="s">
        <v>1572</v>
      </c>
      <c r="B13" s="86"/>
      <c r="C13" s="86"/>
      <c r="D13" s="87"/>
      <c r="E13" s="87"/>
    </row>
    <row r="14" ht="11.45" customHeight="1" spans="1:5">
      <c r="A14" s="85" t="s">
        <v>1573</v>
      </c>
      <c r="B14" s="86"/>
      <c r="C14" s="86"/>
      <c r="D14" s="87"/>
      <c r="E14" s="87"/>
    </row>
    <row r="15" ht="11.45" customHeight="1" spans="1:5">
      <c r="A15" s="85" t="s">
        <v>1574</v>
      </c>
      <c r="B15" s="86"/>
      <c r="C15" s="86"/>
      <c r="D15" s="87"/>
      <c r="E15" s="87"/>
    </row>
    <row r="16" ht="11.45" customHeight="1" spans="1:5">
      <c r="A16" s="85" t="s">
        <v>1575</v>
      </c>
      <c r="B16" s="86"/>
      <c r="C16" s="86"/>
      <c r="D16" s="87"/>
      <c r="E16" s="87"/>
    </row>
    <row r="17" ht="11.45" customHeight="1" spans="1:5">
      <c r="A17" s="85" t="s">
        <v>1576</v>
      </c>
      <c r="B17" s="86"/>
      <c r="C17" s="86"/>
      <c r="D17" s="87"/>
      <c r="E17" s="87"/>
    </row>
    <row r="18" ht="11.45" customHeight="1" spans="1:5">
      <c r="A18" s="85" t="s">
        <v>1577</v>
      </c>
      <c r="B18" s="86"/>
      <c r="C18" s="86"/>
      <c r="D18" s="87"/>
      <c r="E18" s="87"/>
    </row>
    <row r="19" ht="11.45" customHeight="1" spans="1:5">
      <c r="A19" s="85" t="s">
        <v>1578</v>
      </c>
      <c r="B19" s="86"/>
      <c r="C19" s="86"/>
      <c r="D19" s="87"/>
      <c r="E19" s="87"/>
    </row>
    <row r="20" ht="11.45" customHeight="1" spans="1:5">
      <c r="A20" s="85" t="s">
        <v>1579</v>
      </c>
      <c r="B20" s="86"/>
      <c r="C20" s="86"/>
      <c r="D20" s="87"/>
      <c r="E20" s="87"/>
    </row>
    <row r="21" ht="11.45" customHeight="1" spans="1:5">
      <c r="A21" s="85" t="s">
        <v>1580</v>
      </c>
      <c r="B21" s="86"/>
      <c r="C21" s="86"/>
      <c r="D21" s="87"/>
      <c r="E21" s="87"/>
    </row>
    <row r="22" ht="11.45" customHeight="1" spans="1:5">
      <c r="A22" s="85" t="s">
        <v>1581</v>
      </c>
      <c r="B22" s="86"/>
      <c r="C22" s="86"/>
      <c r="D22" s="87"/>
      <c r="E22" s="87"/>
    </row>
    <row r="23" ht="11.45" customHeight="1" spans="1:5">
      <c r="A23" s="85" t="s">
        <v>1582</v>
      </c>
      <c r="B23" s="86"/>
      <c r="C23" s="86"/>
      <c r="D23" s="87"/>
      <c r="E23" s="87"/>
    </row>
    <row r="24" ht="11.45" customHeight="1" spans="1:5">
      <c r="A24" s="85" t="s">
        <v>1583</v>
      </c>
      <c r="B24" s="86"/>
      <c r="C24" s="86"/>
      <c r="D24" s="87"/>
      <c r="E24" s="87"/>
    </row>
    <row r="25" ht="11.45" customHeight="1" spans="1:5">
      <c r="A25" s="85" t="s">
        <v>1584</v>
      </c>
      <c r="B25" s="86"/>
      <c r="C25" s="86"/>
      <c r="D25" s="87"/>
      <c r="E25" s="87"/>
    </row>
    <row r="26" ht="11.45" customHeight="1" spans="1:5">
      <c r="A26" s="85" t="s">
        <v>1585</v>
      </c>
      <c r="B26" s="86"/>
      <c r="C26" s="86"/>
      <c r="D26" s="87"/>
      <c r="E26" s="87"/>
    </row>
    <row r="27" ht="11.45" customHeight="1" spans="1:5">
      <c r="A27" s="85" t="s">
        <v>1586</v>
      </c>
      <c r="B27" s="86"/>
      <c r="C27" s="86"/>
      <c r="D27" s="87"/>
      <c r="E27" s="87"/>
    </row>
    <row r="28" ht="11.45" customHeight="1" spans="1:5">
      <c r="A28" s="85" t="s">
        <v>1587</v>
      </c>
      <c r="B28" s="86"/>
      <c r="C28" s="86"/>
      <c r="D28" s="87"/>
      <c r="E28" s="87"/>
    </row>
    <row r="29" ht="11.45" customHeight="1" spans="1:5">
      <c r="A29" s="85" t="s">
        <v>1588</v>
      </c>
      <c r="B29" s="86"/>
      <c r="C29" s="86"/>
      <c r="D29" s="87"/>
      <c r="E29" s="87"/>
    </row>
    <row r="30" ht="11.45" customHeight="1" spans="1:5">
      <c r="A30" s="85" t="s">
        <v>1589</v>
      </c>
      <c r="B30" s="86"/>
      <c r="C30" s="86"/>
      <c r="D30" s="87"/>
      <c r="E30" s="87"/>
    </row>
    <row r="31" ht="11.45" customHeight="1" spans="1:5">
      <c r="A31" s="85" t="s">
        <v>1590</v>
      </c>
      <c r="B31" s="86"/>
      <c r="C31" s="86"/>
      <c r="D31" s="87"/>
      <c r="E31" s="87"/>
    </row>
    <row r="32" ht="11.45" customHeight="1" spans="1:5">
      <c r="A32" s="85" t="s">
        <v>1591</v>
      </c>
      <c r="B32" s="86"/>
      <c r="C32" s="86"/>
      <c r="D32" s="87"/>
      <c r="E32" s="87"/>
    </row>
    <row r="33" ht="11.45" customHeight="1" spans="1:5">
      <c r="A33" s="85" t="s">
        <v>1592</v>
      </c>
      <c r="B33" s="86"/>
      <c r="C33" s="86"/>
      <c r="D33" s="87"/>
      <c r="E33" s="87"/>
    </row>
    <row r="34" ht="11.45" customHeight="1" spans="1:5">
      <c r="A34" s="85" t="s">
        <v>1593</v>
      </c>
      <c r="B34" s="86"/>
      <c r="C34" s="86"/>
      <c r="D34" s="87"/>
      <c r="E34" s="87"/>
    </row>
    <row r="35" ht="11.45" customHeight="1" spans="1:5">
      <c r="A35" s="85" t="s">
        <v>1594</v>
      </c>
      <c r="B35" s="86"/>
      <c r="C35" s="86"/>
      <c r="D35" s="87"/>
      <c r="E35" s="87"/>
    </row>
    <row r="36" ht="11.45" customHeight="1" spans="1:5">
      <c r="A36" s="85" t="s">
        <v>1595</v>
      </c>
      <c r="B36" s="86"/>
      <c r="C36" s="86"/>
      <c r="D36" s="87"/>
      <c r="E36" s="87"/>
    </row>
    <row r="37" ht="11.45" customHeight="1" spans="1:5">
      <c r="A37" s="85" t="s">
        <v>1596</v>
      </c>
      <c r="B37" s="86"/>
      <c r="C37" s="86"/>
      <c r="D37" s="87"/>
      <c r="E37" s="87"/>
    </row>
    <row r="38" ht="11.45" customHeight="1" spans="1:5">
      <c r="A38" s="85" t="s">
        <v>1597</v>
      </c>
      <c r="B38" s="86"/>
      <c r="C38" s="86"/>
      <c r="D38" s="87"/>
      <c r="E38" s="87"/>
    </row>
    <row r="39" ht="11.45" customHeight="1" spans="1:5">
      <c r="A39" s="85" t="s">
        <v>1598</v>
      </c>
      <c r="B39" s="86"/>
      <c r="C39" s="86"/>
      <c r="D39" s="87"/>
      <c r="E39" s="87"/>
    </row>
    <row r="40" ht="11.45" customHeight="1" spans="1:5">
      <c r="A40" s="85" t="s">
        <v>1599</v>
      </c>
      <c r="B40" s="86"/>
      <c r="C40" s="86"/>
      <c r="D40" s="87"/>
      <c r="E40" s="87"/>
    </row>
    <row r="41" ht="11.45" customHeight="1" spans="1:5">
      <c r="A41" s="85" t="s">
        <v>1600</v>
      </c>
      <c r="B41" s="86"/>
      <c r="C41" s="86"/>
      <c r="D41" s="87"/>
      <c r="E41" s="87"/>
    </row>
    <row r="42" ht="11.45" customHeight="1" spans="1:5">
      <c r="A42" s="85" t="s">
        <v>1601</v>
      </c>
      <c r="B42" s="86"/>
      <c r="C42" s="86"/>
      <c r="D42" s="87"/>
      <c r="E42" s="87"/>
    </row>
    <row r="43" ht="11.45" customHeight="1" spans="1:5">
      <c r="A43" s="85" t="s">
        <v>1602</v>
      </c>
      <c r="B43" s="86"/>
      <c r="C43" s="86"/>
      <c r="D43" s="87"/>
      <c r="E43" s="87"/>
    </row>
    <row r="44" ht="11.45" customHeight="1" spans="1:5">
      <c r="A44" s="85" t="s">
        <v>1603</v>
      </c>
      <c r="B44" s="86"/>
      <c r="C44" s="86"/>
      <c r="D44" s="87"/>
      <c r="E44" s="87"/>
    </row>
    <row r="45" ht="11.45" customHeight="1" spans="1:5">
      <c r="A45" s="85" t="s">
        <v>1604</v>
      </c>
      <c r="B45" s="86"/>
      <c r="C45" s="86"/>
      <c r="D45" s="87"/>
      <c r="E45" s="87"/>
    </row>
    <row r="46" ht="11.45" customHeight="1" spans="1:5">
      <c r="A46" s="85" t="s">
        <v>1605</v>
      </c>
      <c r="B46" s="86"/>
      <c r="C46" s="86"/>
      <c r="D46" s="87"/>
      <c r="E46" s="87"/>
    </row>
    <row r="47" ht="11.45" customHeight="1" spans="1:5">
      <c r="A47" s="85" t="s">
        <v>1606</v>
      </c>
      <c r="B47" s="86"/>
      <c r="C47" s="86"/>
      <c r="D47" s="87"/>
      <c r="E47" s="87"/>
    </row>
    <row r="48" ht="11.45" customHeight="1" spans="1:5">
      <c r="A48" s="85" t="s">
        <v>1607</v>
      </c>
      <c r="B48" s="86"/>
      <c r="C48" s="86"/>
      <c r="D48" s="87"/>
      <c r="E48" s="87"/>
    </row>
    <row r="49" ht="11.45" customHeight="1" spans="1:5">
      <c r="A49" s="85" t="s">
        <v>1608</v>
      </c>
      <c r="B49" s="86"/>
      <c r="C49" s="86"/>
      <c r="D49" s="87"/>
      <c r="E49" s="87"/>
    </row>
    <row r="50" ht="11.45" customHeight="1" spans="1:5">
      <c r="A50" s="85" t="s">
        <v>1609</v>
      </c>
      <c r="B50" s="86"/>
      <c r="C50" s="86"/>
      <c r="D50" s="87"/>
      <c r="E50" s="87"/>
    </row>
    <row r="51" ht="11.45" customHeight="1" spans="1:5">
      <c r="A51" s="85" t="s">
        <v>1610</v>
      </c>
      <c r="B51" s="86"/>
      <c r="C51" s="86"/>
      <c r="D51" s="87"/>
      <c r="E51" s="87"/>
    </row>
    <row r="52" ht="11.45" customHeight="1" spans="1:5">
      <c r="A52" s="85" t="s">
        <v>1611</v>
      </c>
      <c r="B52" s="86"/>
      <c r="C52" s="86"/>
      <c r="D52" s="87"/>
      <c r="E52" s="87"/>
    </row>
    <row r="53" ht="11.45" customHeight="1" spans="1:5">
      <c r="A53" s="85" t="s">
        <v>1612</v>
      </c>
      <c r="B53" s="86"/>
      <c r="C53" s="86"/>
      <c r="D53" s="87"/>
      <c r="E53" s="87"/>
    </row>
    <row r="54" ht="11.45" customHeight="1" spans="1:5">
      <c r="A54" s="85" t="s">
        <v>1613</v>
      </c>
      <c r="B54" s="86"/>
      <c r="C54" s="86"/>
      <c r="D54" s="87"/>
      <c r="E54" s="87"/>
    </row>
    <row r="55" ht="11.45" customHeight="1" spans="1:5">
      <c r="A55" s="85"/>
      <c r="B55" s="86"/>
      <c r="C55" s="86"/>
      <c r="D55" s="87"/>
      <c r="E55" s="87"/>
    </row>
    <row r="56" ht="11.45" customHeight="1" spans="1:5">
      <c r="A56" s="85" t="s">
        <v>1614</v>
      </c>
      <c r="B56" s="86"/>
      <c r="C56" s="86"/>
      <c r="D56" s="87"/>
      <c r="E56" s="87"/>
    </row>
    <row r="57" ht="11.45" customHeight="1" spans="1:5">
      <c r="A57" s="85">
        <v>0</v>
      </c>
      <c r="B57" s="86"/>
      <c r="C57" s="86"/>
      <c r="D57" s="86"/>
      <c r="E57" s="87"/>
    </row>
    <row r="58" ht="11.45" customHeight="1" spans="1:5">
      <c r="A58" s="85" t="s">
        <v>1615</v>
      </c>
      <c r="B58" s="86"/>
      <c r="C58" s="86"/>
      <c r="D58" s="86"/>
      <c r="E58" s="87"/>
    </row>
    <row r="59" ht="11.45" customHeight="1" spans="1:5">
      <c r="A59" s="85" t="s">
        <v>1616</v>
      </c>
      <c r="B59" s="86"/>
      <c r="C59" s="86"/>
      <c r="D59" s="86"/>
      <c r="E59" s="87"/>
    </row>
    <row r="60" ht="11.45" customHeight="1" spans="1:5">
      <c r="A60" s="85" t="s">
        <v>1617</v>
      </c>
      <c r="B60" s="86"/>
      <c r="C60" s="86"/>
      <c r="D60" s="86"/>
      <c r="E60" s="87"/>
    </row>
    <row r="61" ht="11.45" customHeight="1" spans="1:5">
      <c r="A61" s="85" t="s">
        <v>1618</v>
      </c>
      <c r="B61" s="86"/>
      <c r="C61" s="86"/>
      <c r="D61" s="86"/>
      <c r="E61" s="87"/>
    </row>
    <row r="62" ht="11.45" customHeight="1" spans="1:5">
      <c r="A62" s="85" t="s">
        <v>1619</v>
      </c>
      <c r="B62" s="86"/>
      <c r="C62" s="86"/>
      <c r="D62" s="86"/>
      <c r="E62" s="87"/>
    </row>
    <row r="63" ht="11.45" customHeight="1" spans="1:5">
      <c r="A63" s="85" t="s">
        <v>92</v>
      </c>
      <c r="B63" s="86"/>
      <c r="C63" s="86"/>
      <c r="D63" s="86"/>
      <c r="E63" s="87"/>
    </row>
  </sheetData>
  <pageMargins left="0.699305555555556" right="0.699305555555556" top="0.75" bottom="0.75" header="0.3" footer="0.3"/>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46"/>
  <sheetViews>
    <sheetView workbookViewId="0">
      <selection activeCell="A2" sqref="A2"/>
    </sheetView>
  </sheetViews>
  <sheetFormatPr defaultColWidth="9" defaultRowHeight="13.5" outlineLevelCol="4"/>
  <cols>
    <col min="1" max="1" width="38.25" customWidth="1"/>
    <col min="2" max="2" width="6.75" customWidth="1"/>
    <col min="3" max="3" width="7.63333333333333" customWidth="1"/>
    <col min="4" max="4" width="8.88333333333333" customWidth="1"/>
    <col min="5" max="5" width="8.38333333333333" customWidth="1"/>
  </cols>
  <sheetData>
    <row r="1" spans="1:1">
      <c r="A1" t="s">
        <v>1659</v>
      </c>
    </row>
    <row r="2" ht="22.5" spans="1:5">
      <c r="A2" s="80" t="s">
        <v>1660</v>
      </c>
      <c r="B2" s="81"/>
      <c r="C2" s="81"/>
      <c r="D2" s="81"/>
      <c r="E2" s="81"/>
    </row>
    <row r="3" spans="1:5">
      <c r="A3" s="82"/>
      <c r="B3" s="82"/>
      <c r="C3" s="82"/>
      <c r="D3" s="82"/>
      <c r="E3" s="83" t="s">
        <v>37</v>
      </c>
    </row>
    <row r="4" s="79" customFormat="1" ht="12.95" customHeight="1" spans="1:5">
      <c r="A4" s="84" t="s">
        <v>38</v>
      </c>
      <c r="B4" s="84" t="s">
        <v>39</v>
      </c>
      <c r="C4" s="84" t="s">
        <v>40</v>
      </c>
      <c r="D4" s="84" t="s">
        <v>41</v>
      </c>
      <c r="E4" s="84" t="s">
        <v>42</v>
      </c>
    </row>
    <row r="5" s="79" customFormat="1" ht="12.95" customHeight="1" spans="1:5">
      <c r="A5" s="85" t="s">
        <v>155</v>
      </c>
      <c r="B5" s="86"/>
      <c r="C5" s="86"/>
      <c r="D5" s="87"/>
      <c r="E5" s="87"/>
    </row>
    <row r="6" s="79" customFormat="1" ht="12.95" customHeight="1" spans="1:5">
      <c r="A6" s="85" t="s">
        <v>470</v>
      </c>
      <c r="B6" s="86"/>
      <c r="C6" s="86"/>
      <c r="D6" s="87"/>
      <c r="E6" s="87"/>
    </row>
    <row r="7" s="79" customFormat="1" ht="12.95" customHeight="1" spans="1:5">
      <c r="A7" s="85" t="s">
        <v>1622</v>
      </c>
      <c r="B7" s="86"/>
      <c r="C7" s="86"/>
      <c r="D7" s="87"/>
      <c r="E7" s="87"/>
    </row>
    <row r="8" s="79" customFormat="1" ht="12.95" customHeight="1" spans="1:5">
      <c r="A8" s="85" t="s">
        <v>1623</v>
      </c>
      <c r="B8" s="86"/>
      <c r="C8" s="86"/>
      <c r="D8" s="87"/>
      <c r="E8" s="87"/>
    </row>
    <row r="9" s="79" customFormat="1" ht="12.95" customHeight="1" spans="1:5">
      <c r="A9" s="85" t="s">
        <v>1624</v>
      </c>
      <c r="B9" s="86"/>
      <c r="C9" s="86"/>
      <c r="D9" s="87"/>
      <c r="E9" s="87"/>
    </row>
    <row r="10" s="79" customFormat="1" ht="12.95" customHeight="1" spans="1:5">
      <c r="A10" s="85" t="s">
        <v>1625</v>
      </c>
      <c r="B10" s="86"/>
      <c r="C10" s="86"/>
      <c r="D10" s="87"/>
      <c r="E10" s="87"/>
    </row>
    <row r="11" s="79" customFormat="1" ht="12.95" customHeight="1" spans="1:5">
      <c r="A11" s="85" t="s">
        <v>1626</v>
      </c>
      <c r="B11" s="86"/>
      <c r="C11" s="86"/>
      <c r="D11" s="87"/>
      <c r="E11" s="87"/>
    </row>
    <row r="12" s="79" customFormat="1" ht="12.95" customHeight="1" spans="1:5">
      <c r="A12" s="85" t="s">
        <v>1627</v>
      </c>
      <c r="B12" s="86"/>
      <c r="C12" s="86"/>
      <c r="D12" s="87"/>
      <c r="E12" s="87"/>
    </row>
    <row r="13" s="79" customFormat="1" ht="12.95" customHeight="1" spans="1:5">
      <c r="A13" s="85" t="s">
        <v>1628</v>
      </c>
      <c r="B13" s="86"/>
      <c r="C13" s="86"/>
      <c r="D13" s="87"/>
      <c r="E13" s="87"/>
    </row>
    <row r="14" s="79" customFormat="1" ht="12.95" customHeight="1" spans="1:5">
      <c r="A14" s="85" t="s">
        <v>1629</v>
      </c>
      <c r="B14" s="86"/>
      <c r="C14" s="86"/>
      <c r="D14" s="87"/>
      <c r="E14" s="87"/>
    </row>
    <row r="15" s="79" customFormat="1" ht="12.95" customHeight="1" spans="1:5">
      <c r="A15" s="85" t="s">
        <v>1630</v>
      </c>
      <c r="B15" s="86"/>
      <c r="C15" s="86"/>
      <c r="D15" s="87"/>
      <c r="E15" s="87"/>
    </row>
    <row r="16" s="79" customFormat="1" ht="12.95" customHeight="1" spans="1:5">
      <c r="A16" s="85" t="s">
        <v>1631</v>
      </c>
      <c r="B16" s="86"/>
      <c r="C16" s="86"/>
      <c r="D16" s="87"/>
      <c r="E16" s="87"/>
    </row>
    <row r="17" s="79" customFormat="1" ht="12.95" customHeight="1" spans="1:5">
      <c r="A17" s="85" t="s">
        <v>1632</v>
      </c>
      <c r="B17" s="86"/>
      <c r="C17" s="86"/>
      <c r="D17" s="87"/>
      <c r="E17" s="87"/>
    </row>
    <row r="18" s="79" customFormat="1" ht="12.95" customHeight="1" spans="1:5">
      <c r="A18" s="85" t="s">
        <v>1633</v>
      </c>
      <c r="B18" s="86"/>
      <c r="C18" s="86"/>
      <c r="D18" s="87"/>
      <c r="E18" s="87"/>
    </row>
    <row r="19" s="79" customFormat="1" ht="12.95" customHeight="1" spans="1:5">
      <c r="A19" s="85" t="s">
        <v>1634</v>
      </c>
      <c r="B19" s="86"/>
      <c r="C19" s="86"/>
      <c r="D19" s="87"/>
      <c r="E19" s="87"/>
    </row>
    <row r="20" s="79" customFormat="1" ht="12.95" customHeight="1" spans="1:5">
      <c r="A20" s="85" t="s">
        <v>1635</v>
      </c>
      <c r="B20" s="86"/>
      <c r="C20" s="86"/>
      <c r="D20" s="87"/>
      <c r="E20" s="87"/>
    </row>
    <row r="21" s="79" customFormat="1" ht="12.95" customHeight="1" spans="1:5">
      <c r="A21" s="85" t="s">
        <v>1636</v>
      </c>
      <c r="B21" s="86"/>
      <c r="C21" s="86"/>
      <c r="D21" s="87"/>
      <c r="E21" s="87"/>
    </row>
    <row r="22" s="79" customFormat="1" ht="12.95" customHeight="1" spans="1:5">
      <c r="A22" s="85" t="s">
        <v>1637</v>
      </c>
      <c r="B22" s="86"/>
      <c r="C22" s="86"/>
      <c r="D22" s="87"/>
      <c r="E22" s="87"/>
    </row>
    <row r="23" s="79" customFormat="1" ht="12.95" customHeight="1" spans="1:5">
      <c r="A23" s="85" t="s">
        <v>1638</v>
      </c>
      <c r="B23" s="86"/>
      <c r="C23" s="86"/>
      <c r="D23" s="87"/>
      <c r="E23" s="87"/>
    </row>
    <row r="24" s="79" customFormat="1" ht="12.95" customHeight="1" spans="1:5">
      <c r="A24" s="85" t="s">
        <v>1639</v>
      </c>
      <c r="B24" s="86"/>
      <c r="C24" s="86"/>
      <c r="D24" s="87"/>
      <c r="E24" s="87"/>
    </row>
    <row r="25" s="79" customFormat="1" ht="12.95" customHeight="1" spans="1:5">
      <c r="A25" s="85" t="s">
        <v>1640</v>
      </c>
      <c r="B25" s="86"/>
      <c r="C25" s="86"/>
      <c r="D25" s="87"/>
      <c r="E25" s="87"/>
    </row>
    <row r="26" s="79" customFormat="1" ht="12.95" customHeight="1" spans="1:5">
      <c r="A26" s="85" t="s">
        <v>1641</v>
      </c>
      <c r="B26" s="86"/>
      <c r="C26" s="86"/>
      <c r="D26" s="87"/>
      <c r="E26" s="87"/>
    </row>
    <row r="27" s="79" customFormat="1" ht="12.95" customHeight="1" spans="1:5">
      <c r="A27" s="85" t="s">
        <v>1642</v>
      </c>
      <c r="B27" s="86"/>
      <c r="C27" s="86"/>
      <c r="D27" s="87"/>
      <c r="E27" s="87"/>
    </row>
    <row r="28" s="79" customFormat="1" ht="12.95" customHeight="1" spans="1:5">
      <c r="A28" s="85" t="s">
        <v>1643</v>
      </c>
      <c r="B28" s="86"/>
      <c r="C28" s="86"/>
      <c r="D28" s="87"/>
      <c r="E28" s="87"/>
    </row>
    <row r="29" s="79" customFormat="1" ht="12.95" customHeight="1" spans="1:5">
      <c r="A29" s="85" t="s">
        <v>1644</v>
      </c>
      <c r="B29" s="86"/>
      <c r="C29" s="86"/>
      <c r="D29" s="87"/>
      <c r="E29" s="87"/>
    </row>
    <row r="30" s="79" customFormat="1" ht="12.95" customHeight="1" spans="1:5">
      <c r="A30" s="85" t="s">
        <v>1645</v>
      </c>
      <c r="B30" s="86"/>
      <c r="C30" s="86"/>
      <c r="D30" s="87"/>
      <c r="E30" s="87"/>
    </row>
    <row r="31" s="79" customFormat="1" ht="12.95" customHeight="1" spans="1:5">
      <c r="A31" s="85" t="s">
        <v>1646</v>
      </c>
      <c r="B31" s="86"/>
      <c r="C31" s="86"/>
      <c r="D31" s="87"/>
      <c r="E31" s="87"/>
    </row>
    <row r="32" s="79" customFormat="1" ht="12.95" customHeight="1" spans="1:5">
      <c r="A32" s="85" t="s">
        <v>1647</v>
      </c>
      <c r="B32" s="86"/>
      <c r="C32" s="86"/>
      <c r="D32" s="87"/>
      <c r="E32" s="87"/>
    </row>
    <row r="33" s="79" customFormat="1" ht="12.95" customHeight="1" spans="1:5">
      <c r="A33" s="85" t="s">
        <v>1648</v>
      </c>
      <c r="B33" s="86"/>
      <c r="C33" s="86"/>
      <c r="D33" s="87"/>
      <c r="E33" s="87"/>
    </row>
    <row r="34" s="79" customFormat="1" ht="12.95" customHeight="1" spans="1:5">
      <c r="A34" s="85" t="s">
        <v>1649</v>
      </c>
      <c r="B34" s="86"/>
      <c r="C34" s="86"/>
      <c r="D34" s="87"/>
      <c r="E34" s="87"/>
    </row>
    <row r="35" s="79" customFormat="1" ht="12.95" customHeight="1" spans="1:5">
      <c r="A35" s="85" t="s">
        <v>1650</v>
      </c>
      <c r="B35" s="86"/>
      <c r="C35" s="86"/>
      <c r="D35" s="87"/>
      <c r="E35" s="87"/>
    </row>
    <row r="36" s="79" customFormat="1" ht="12.95" customHeight="1" spans="1:5">
      <c r="A36" s="85"/>
      <c r="B36" s="86"/>
      <c r="C36" s="86"/>
      <c r="D36" s="87"/>
      <c r="E36" s="87"/>
    </row>
    <row r="37" s="79" customFormat="1" ht="12.95" customHeight="1" spans="1:5">
      <c r="A37" s="85" t="s">
        <v>1623</v>
      </c>
      <c r="B37" s="86"/>
      <c r="C37" s="86"/>
      <c r="D37" s="87"/>
      <c r="E37" s="87"/>
    </row>
    <row r="38" s="79" customFormat="1" ht="12.95" customHeight="1" spans="1:5">
      <c r="A38" s="85">
        <v>0</v>
      </c>
      <c r="B38" s="86"/>
      <c r="C38" s="86"/>
      <c r="D38" s="86"/>
      <c r="E38" s="87"/>
    </row>
    <row r="39" s="79" customFormat="1" ht="12.95" customHeight="1" spans="1:5">
      <c r="A39" s="85" t="s">
        <v>1651</v>
      </c>
      <c r="B39" s="86"/>
      <c r="C39" s="86"/>
      <c r="D39" s="86"/>
      <c r="E39" s="87"/>
    </row>
    <row r="40" s="79" customFormat="1" ht="12.95" customHeight="1" spans="1:5">
      <c r="A40" s="85" t="s">
        <v>1652</v>
      </c>
      <c r="B40" s="86"/>
      <c r="C40" s="86"/>
      <c r="D40" s="86"/>
      <c r="E40" s="87"/>
    </row>
    <row r="41" s="79" customFormat="1" ht="12.95" customHeight="1" spans="1:5">
      <c r="A41" s="85" t="s">
        <v>1653</v>
      </c>
      <c r="B41" s="86"/>
      <c r="C41" s="86"/>
      <c r="D41" s="86"/>
      <c r="E41" s="87"/>
    </row>
    <row r="42" s="79" customFormat="1" ht="12.95" customHeight="1" spans="1:5">
      <c r="A42" s="85" t="s">
        <v>1654</v>
      </c>
      <c r="B42" s="86"/>
      <c r="C42" s="86"/>
      <c r="D42" s="86"/>
      <c r="E42" s="87"/>
    </row>
    <row r="43" s="79" customFormat="1" ht="12.95" customHeight="1" spans="1:5">
      <c r="A43" s="85" t="s">
        <v>1655</v>
      </c>
      <c r="B43" s="86"/>
      <c r="C43" s="86"/>
      <c r="D43" s="86"/>
      <c r="E43" s="87"/>
    </row>
    <row r="44" s="79" customFormat="1" ht="12.95" customHeight="1" spans="1:5">
      <c r="A44" s="85" t="s">
        <v>1656</v>
      </c>
      <c r="B44" s="86"/>
      <c r="C44" s="86"/>
      <c r="D44" s="86"/>
      <c r="E44" s="87"/>
    </row>
    <row r="45" s="79" customFormat="1" ht="12.95" customHeight="1" spans="1:5">
      <c r="A45" s="85">
        <v>0</v>
      </c>
      <c r="B45" s="86"/>
      <c r="C45" s="86"/>
      <c r="D45" s="86"/>
      <c r="E45" s="87"/>
    </row>
    <row r="46" s="79" customFormat="1" ht="12.95" customHeight="1" spans="1:5">
      <c r="A46" s="85" t="s">
        <v>190</v>
      </c>
      <c r="B46" s="86"/>
      <c r="C46" s="86"/>
      <c r="D46" s="86"/>
      <c r="E46" s="87"/>
    </row>
  </sheetData>
  <pageMargins left="0.699305555555556" right="0.699305555555556" top="0.75" bottom="0.75" header="0.3" footer="0.3"/>
  <pageSetup paperSize="9"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7"/>
  <sheetViews>
    <sheetView topLeftCell="A3" workbookViewId="0">
      <selection activeCell="A4" sqref="A4:E17"/>
    </sheetView>
  </sheetViews>
  <sheetFormatPr defaultColWidth="9" defaultRowHeight="13.5" outlineLevelCol="4"/>
  <cols>
    <col min="1" max="1" width="33" style="9" customWidth="1"/>
    <col min="2" max="5" width="13.25" style="9" customWidth="1"/>
    <col min="6" max="16384" width="9" style="9"/>
  </cols>
  <sheetData>
    <row r="1" spans="1:1">
      <c r="A1" s="14" t="s">
        <v>1661</v>
      </c>
    </row>
    <row r="2" ht="66.75" customHeight="1" spans="1:5">
      <c r="A2" s="49" t="s">
        <v>1662</v>
      </c>
      <c r="B2" s="49"/>
      <c r="C2" s="49"/>
      <c r="D2" s="49"/>
      <c r="E2" s="49"/>
    </row>
    <row r="3" ht="14.25" spans="1:5">
      <c r="A3" s="50"/>
      <c r="B3" s="70"/>
      <c r="C3" s="46"/>
      <c r="D3" s="71"/>
      <c r="E3" s="71" t="s">
        <v>193</v>
      </c>
    </row>
    <row r="4" ht="48" customHeight="1" spans="1:5">
      <c r="A4" s="52" t="s">
        <v>38</v>
      </c>
      <c r="B4" s="53" t="s">
        <v>39</v>
      </c>
      <c r="C4" s="54" t="s">
        <v>40</v>
      </c>
      <c r="D4" s="55" t="s">
        <v>41</v>
      </c>
      <c r="E4" s="55" t="s">
        <v>42</v>
      </c>
    </row>
    <row r="5" ht="20.1" customHeight="1" spans="1:5">
      <c r="A5" s="60" t="s">
        <v>1663</v>
      </c>
      <c r="B5" s="57">
        <v>2804</v>
      </c>
      <c r="C5" s="63">
        <v>3465</v>
      </c>
      <c r="D5" s="72">
        <v>1.23573466476462</v>
      </c>
      <c r="E5" s="72">
        <v>1.30165289256198</v>
      </c>
    </row>
    <row r="6" ht="20.1" customHeight="1" spans="1:5">
      <c r="A6" s="60" t="s">
        <v>1664</v>
      </c>
      <c r="B6" s="57">
        <v>13238</v>
      </c>
      <c r="C6" s="73">
        <v>14616</v>
      </c>
      <c r="D6" s="72">
        <v>1.10409427405953</v>
      </c>
      <c r="E6" s="72">
        <v>0.456935630099728</v>
      </c>
    </row>
    <row r="7" ht="20.1" customHeight="1" spans="1:5">
      <c r="A7" s="60" t="s">
        <v>1665</v>
      </c>
      <c r="B7" s="57">
        <v>375</v>
      </c>
      <c r="C7" s="63">
        <v>459</v>
      </c>
      <c r="D7" s="72">
        <v>1.224</v>
      </c>
      <c r="E7" s="72">
        <v>1.23719676549865</v>
      </c>
    </row>
    <row r="8" ht="20.1" customHeight="1" spans="1:5">
      <c r="A8" s="60" t="s">
        <v>1666</v>
      </c>
      <c r="B8" s="57">
        <v>9054</v>
      </c>
      <c r="C8" s="63">
        <v>9257</v>
      </c>
      <c r="D8" s="72">
        <v>1.02242102937928</v>
      </c>
      <c r="E8" s="72">
        <v>1.20518161697696</v>
      </c>
    </row>
    <row r="9" ht="20.1" customHeight="1" spans="1:5">
      <c r="A9" s="60" t="s">
        <v>1667</v>
      </c>
      <c r="B9" s="57">
        <v>256</v>
      </c>
      <c r="C9" s="63">
        <v>310</v>
      </c>
      <c r="D9" s="72">
        <v>1.2109375</v>
      </c>
      <c r="E9" s="72">
        <v>1.54228855721393</v>
      </c>
    </row>
    <row r="10" ht="20.1" customHeight="1" spans="1:5">
      <c r="A10" s="60" t="s">
        <v>1668</v>
      </c>
      <c r="B10" s="57">
        <v>176</v>
      </c>
      <c r="C10" s="63">
        <v>207</v>
      </c>
      <c r="D10" s="72">
        <v>1.17613636363636</v>
      </c>
      <c r="E10" s="72">
        <v>1.62992125984252</v>
      </c>
    </row>
    <row r="11" ht="20.1" customHeight="1" spans="1:5">
      <c r="A11" s="60" t="s">
        <v>1669</v>
      </c>
      <c r="B11" s="57">
        <v>3191</v>
      </c>
      <c r="C11" s="63">
        <v>3490</v>
      </c>
      <c r="D11" s="72">
        <v>1.09370103415857</v>
      </c>
      <c r="E11" s="72">
        <v>0.919631093544137</v>
      </c>
    </row>
    <row r="12" ht="20.1" customHeight="1" spans="1:5">
      <c r="A12" s="60" t="s">
        <v>1670</v>
      </c>
      <c r="B12" s="57">
        <v>18811</v>
      </c>
      <c r="C12" s="63">
        <v>14831</v>
      </c>
      <c r="D12" s="72">
        <v>0.788421668172878</v>
      </c>
      <c r="E12" s="72">
        <v>1.13136013425891</v>
      </c>
    </row>
    <row r="13" ht="20.1" customHeight="1" spans="1:5">
      <c r="A13" s="62" t="s">
        <v>1671</v>
      </c>
      <c r="B13" s="57">
        <v>47905</v>
      </c>
      <c r="C13" s="63">
        <v>46635</v>
      </c>
      <c r="D13" s="72">
        <v>0.973489197369794</v>
      </c>
      <c r="E13" s="72">
        <v>0.778118899437705</v>
      </c>
    </row>
    <row r="14" ht="20.1" customHeight="1" spans="1:5">
      <c r="A14" s="74" t="s">
        <v>1672</v>
      </c>
      <c r="B14" s="65"/>
      <c r="C14" s="65"/>
      <c r="D14" s="65"/>
      <c r="E14" s="65"/>
    </row>
    <row r="15" ht="20.1" customHeight="1" spans="1:5">
      <c r="A15" s="60" t="s">
        <v>1673</v>
      </c>
      <c r="B15" s="66"/>
      <c r="C15" s="75"/>
      <c r="D15" s="68"/>
      <c r="E15" s="68"/>
    </row>
    <row r="16" ht="20.1" customHeight="1" spans="1:5">
      <c r="A16" s="56" t="s">
        <v>1674</v>
      </c>
      <c r="B16" s="66"/>
      <c r="C16" s="76"/>
      <c r="D16" s="68"/>
      <c r="E16" s="68"/>
    </row>
    <row r="17" ht="20.1" customHeight="1" spans="1:5">
      <c r="A17" s="69" t="s">
        <v>1675</v>
      </c>
      <c r="B17" s="57">
        <v>47905</v>
      </c>
      <c r="C17" s="63">
        <v>46635</v>
      </c>
      <c r="D17" s="72">
        <v>0.973489197369794</v>
      </c>
      <c r="E17" s="72">
        <v>0.778118899437705</v>
      </c>
    </row>
  </sheetData>
  <mergeCells count="1">
    <mergeCell ref="A2:E2"/>
  </mergeCells>
  <conditionalFormatting sqref="D17:E17">
    <cfRule type="cellIs" dxfId="0" priority="1" stopIfTrue="1" operator="lessThan">
      <formula>0</formula>
    </cfRule>
  </conditionalFormatting>
  <conditionalFormatting sqref="A14:A16 A5:A12">
    <cfRule type="expression" dxfId="1" priority="4" stopIfTrue="1">
      <formula>"len($A:$A)=3"</formula>
    </cfRule>
  </conditionalFormatting>
  <conditionalFormatting sqref="D5:E5 D6:D12 E6:E12">
    <cfRule type="cellIs" dxfId="0" priority="3" stopIfTrue="1" operator="lessThan">
      <formula>0</formula>
    </cfRule>
  </conditionalFormatting>
  <conditionalFormatting sqref="D13 E13">
    <cfRule type="cellIs" dxfId="0" priority="2" stopIfTrue="1" operator="lessThan">
      <formula>0</formula>
    </cfRule>
  </conditionalFormatting>
  <conditionalFormatting sqref="D15:E16">
    <cfRule type="cellIs" dxfId="2" priority="5" stopIfTrue="1" operator="lessThan">
      <formula>0</formula>
    </cfRule>
  </conditionalFormatting>
  <pageMargins left="0.699305555555556" right="0.699305555555556" top="0.75" bottom="0.75" header="0.3" footer="0.3"/>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7"/>
  <sheetViews>
    <sheetView topLeftCell="A2" workbookViewId="0">
      <selection activeCell="A4" sqref="A4:E17"/>
    </sheetView>
  </sheetViews>
  <sheetFormatPr defaultColWidth="9" defaultRowHeight="14.25" outlineLevelCol="4"/>
  <cols>
    <col min="1" max="1" width="36.1333333333333" style="46" customWidth="1"/>
    <col min="2" max="3" width="13.1333333333333" style="46" customWidth="1"/>
    <col min="4" max="5" width="13.1333333333333" style="47" customWidth="1"/>
    <col min="6" max="6" width="11.6333333333333" style="46" customWidth="1"/>
    <col min="7" max="7" width="10.3833333333333" style="46" customWidth="1"/>
    <col min="8" max="14" width="9" style="46"/>
    <col min="15" max="15" width="12.75" style="46" customWidth="1"/>
    <col min="16" max="16384" width="9" style="46"/>
  </cols>
  <sheetData>
    <row r="1" spans="1:1">
      <c r="A1" s="46" t="s">
        <v>1676</v>
      </c>
    </row>
    <row r="2" ht="21.75" spans="1:5">
      <c r="A2" s="49" t="s">
        <v>1677</v>
      </c>
      <c r="B2" s="49"/>
      <c r="C2" s="49"/>
      <c r="D2" s="49"/>
      <c r="E2" s="49"/>
    </row>
    <row r="3" spans="1:5">
      <c r="A3" s="50"/>
      <c r="C3" s="51"/>
      <c r="D3" s="51"/>
      <c r="E3" s="51" t="s">
        <v>193</v>
      </c>
    </row>
    <row r="4" s="44" customFormat="1" ht="48.75" customHeight="1" spans="1:5">
      <c r="A4" s="52" t="s">
        <v>38</v>
      </c>
      <c r="B4" s="53" t="s">
        <v>39</v>
      </c>
      <c r="C4" s="54" t="s">
        <v>40</v>
      </c>
      <c r="D4" s="55" t="s">
        <v>41</v>
      </c>
      <c r="E4" s="55" t="s">
        <v>42</v>
      </c>
    </row>
    <row r="5" ht="20.1" customHeight="1" spans="1:5">
      <c r="A5" s="56" t="s">
        <v>1678</v>
      </c>
      <c r="B5" s="57">
        <v>2682</v>
      </c>
      <c r="C5" s="58">
        <v>2694</v>
      </c>
      <c r="D5" s="59">
        <v>1.00447427293065</v>
      </c>
      <c r="E5" s="59">
        <v>1.0806257521059</v>
      </c>
    </row>
    <row r="6" ht="20.1" customHeight="1" spans="1:5">
      <c r="A6" s="60" t="s">
        <v>1679</v>
      </c>
      <c r="B6" s="57">
        <v>12905</v>
      </c>
      <c r="C6" s="58">
        <v>13217</v>
      </c>
      <c r="D6" s="59">
        <v>1.02417667570709</v>
      </c>
      <c r="E6" s="59">
        <v>0.396454496370508</v>
      </c>
    </row>
    <row r="7" ht="20.1" customHeight="1" spans="1:5">
      <c r="A7" s="56" t="s">
        <v>1680</v>
      </c>
      <c r="B7" s="57">
        <v>375</v>
      </c>
      <c r="C7" s="58">
        <v>459</v>
      </c>
      <c r="D7" s="59">
        <v>1.224</v>
      </c>
      <c r="E7" s="59">
        <v>1.23719676549865</v>
      </c>
    </row>
    <row r="8" ht="20.1" customHeight="1" spans="1:5">
      <c r="A8" s="56" t="s">
        <v>1681</v>
      </c>
      <c r="B8" s="57">
        <v>9054</v>
      </c>
      <c r="C8" s="58">
        <v>9257</v>
      </c>
      <c r="D8" s="59">
        <v>1.02242102937928</v>
      </c>
      <c r="E8" s="59">
        <v>1.20518161697696</v>
      </c>
    </row>
    <row r="9" ht="20.1" customHeight="1" spans="1:5">
      <c r="A9" s="56" t="s">
        <v>1682</v>
      </c>
      <c r="B9" s="57">
        <v>256</v>
      </c>
      <c r="C9" s="61">
        <v>310</v>
      </c>
      <c r="D9" s="59">
        <v>1.2109375</v>
      </c>
      <c r="E9" s="59">
        <v>1.54228855721393</v>
      </c>
    </row>
    <row r="10" ht="20.1" customHeight="1" spans="1:5">
      <c r="A10" s="56" t="s">
        <v>1683</v>
      </c>
      <c r="B10" s="57">
        <v>212</v>
      </c>
      <c r="C10" s="61">
        <v>248</v>
      </c>
      <c r="D10" s="59">
        <v>1.16981132075472</v>
      </c>
      <c r="E10" s="59">
        <v>0.950191570881226</v>
      </c>
    </row>
    <row r="11" ht="20.1" customHeight="1" spans="1:5">
      <c r="A11" s="60" t="s">
        <v>1684</v>
      </c>
      <c r="B11" s="57">
        <v>1923</v>
      </c>
      <c r="C11" s="61">
        <v>2438</v>
      </c>
      <c r="D11" s="59">
        <v>1.2678107124285</v>
      </c>
      <c r="E11" s="59">
        <v>1.42991202346041</v>
      </c>
    </row>
    <row r="12" ht="20.1" customHeight="1" spans="1:5">
      <c r="A12" s="60" t="s">
        <v>1685</v>
      </c>
      <c r="B12" s="57">
        <v>22011</v>
      </c>
      <c r="C12" s="61">
        <v>18031</v>
      </c>
      <c r="D12" s="59">
        <v>0.819181318431693</v>
      </c>
      <c r="E12" s="59">
        <v>1.12244770916335</v>
      </c>
    </row>
    <row r="13" s="45" customFormat="1" ht="20.1" customHeight="1" spans="1:5">
      <c r="A13" s="62" t="s">
        <v>1686</v>
      </c>
      <c r="B13" s="63">
        <v>49418</v>
      </c>
      <c r="C13" s="61">
        <v>46654</v>
      </c>
      <c r="D13" s="59">
        <v>0.944068962726132</v>
      </c>
      <c r="E13" s="59">
        <v>0.751102810960492</v>
      </c>
    </row>
    <row r="14" ht="20.1" customHeight="1" spans="1:5">
      <c r="A14" s="64" t="s">
        <v>1687</v>
      </c>
      <c r="B14" s="65"/>
      <c r="C14" s="65"/>
      <c r="D14" s="65"/>
      <c r="E14" s="65"/>
    </row>
    <row r="15" ht="20.1" customHeight="1" spans="1:5">
      <c r="A15" s="56" t="s">
        <v>1688</v>
      </c>
      <c r="B15" s="66"/>
      <c r="C15" s="67"/>
      <c r="D15" s="68"/>
      <c r="E15" s="68"/>
    </row>
    <row r="16" ht="20.1" customHeight="1" spans="1:5">
      <c r="A16" s="56" t="s">
        <v>1689</v>
      </c>
      <c r="B16" s="66"/>
      <c r="C16" s="67"/>
      <c r="D16" s="68"/>
      <c r="E16" s="68"/>
    </row>
    <row r="17" s="45" customFormat="1" ht="20.1" customHeight="1" spans="1:5">
      <c r="A17" s="69" t="s">
        <v>1690</v>
      </c>
      <c r="B17" s="63">
        <v>49418</v>
      </c>
      <c r="C17" s="61">
        <v>46654</v>
      </c>
      <c r="D17" s="59">
        <v>0.944068962726132</v>
      </c>
      <c r="E17" s="59">
        <v>0.751102810960492</v>
      </c>
    </row>
  </sheetData>
  <mergeCells count="1">
    <mergeCell ref="A2:E2"/>
  </mergeCells>
  <conditionalFormatting sqref="A6">
    <cfRule type="expression" dxfId="1" priority="4" stopIfTrue="1">
      <formula>"len($A:$A)=3"</formula>
    </cfRule>
  </conditionalFormatting>
  <conditionalFormatting sqref="D13:E13">
    <cfRule type="cellIs" dxfId="0" priority="2" stopIfTrue="1" operator="lessThan">
      <formula>0</formula>
    </cfRule>
  </conditionalFormatting>
  <conditionalFormatting sqref="D17:E17">
    <cfRule type="cellIs" dxfId="0" priority="1" stopIfTrue="1" operator="lessThan">
      <formula>0</formula>
    </cfRule>
  </conditionalFormatting>
  <conditionalFormatting sqref="A11:A12">
    <cfRule type="expression" dxfId="1" priority="5" stopIfTrue="1">
      <formula>"len($A:$A)=3"</formula>
    </cfRule>
  </conditionalFormatting>
  <conditionalFormatting sqref="D5:E12">
    <cfRule type="cellIs" dxfId="0" priority="3" stopIfTrue="1" operator="lessThan">
      <formula>0</formula>
    </cfRule>
  </conditionalFormatting>
  <conditionalFormatting sqref="D15:E16">
    <cfRule type="cellIs" dxfId="2" priority="6" stopIfTrue="1" operator="lessThan">
      <formula>0</formula>
    </cfRule>
  </conditionalFormatting>
  <pageMargins left="0.699305555555556" right="0.699305555555556" top="0.75" bottom="0.75" header="0.3" footer="0.3"/>
  <pageSetup paperSize="9"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22"/>
  <sheetViews>
    <sheetView workbookViewId="0">
      <selection activeCell="D11" sqref="D11"/>
    </sheetView>
  </sheetViews>
  <sheetFormatPr defaultColWidth="9" defaultRowHeight="14.25" outlineLevelCol="4"/>
  <cols>
    <col min="1" max="1" width="35.75" style="46" customWidth="1"/>
    <col min="2" max="2" width="14.1333333333333" style="46" customWidth="1"/>
    <col min="3" max="3" width="13.1333333333333" style="46" customWidth="1"/>
    <col min="4" max="5" width="12.1333333333333" style="47" customWidth="1"/>
    <col min="6" max="6" width="11.6333333333333" style="46" customWidth="1"/>
    <col min="7" max="7" width="10.3833333333333" style="46" customWidth="1"/>
    <col min="8" max="14" width="9" style="46"/>
    <col min="15" max="15" width="12.75" style="46" customWidth="1"/>
    <col min="16" max="16384" width="9" style="46"/>
  </cols>
  <sheetData>
    <row r="1" spans="1:1">
      <c r="A1" s="46" t="s">
        <v>1691</v>
      </c>
    </row>
    <row r="2" ht="21.75" spans="1:5">
      <c r="A2" s="48" t="s">
        <v>1692</v>
      </c>
      <c r="B2" s="48"/>
      <c r="C2" s="48"/>
      <c r="D2" s="48"/>
      <c r="E2" s="49"/>
    </row>
    <row r="3" spans="1:5">
      <c r="A3" s="50"/>
      <c r="B3" s="70"/>
      <c r="D3" s="71"/>
      <c r="E3" s="71" t="s">
        <v>193</v>
      </c>
    </row>
    <row r="4" s="44" customFormat="1" ht="48.75" customHeight="1" spans="1:5">
      <c r="A4" s="52" t="s">
        <v>38</v>
      </c>
      <c r="B4" s="53" t="s">
        <v>39</v>
      </c>
      <c r="C4" s="54" t="s">
        <v>40</v>
      </c>
      <c r="D4" s="55" t="s">
        <v>41</v>
      </c>
      <c r="E4" s="55" t="s">
        <v>42</v>
      </c>
    </row>
    <row r="5" ht="20.1" customHeight="1" spans="1:5">
      <c r="A5" s="60" t="s">
        <v>1663</v>
      </c>
      <c r="B5" s="57">
        <v>2804</v>
      </c>
      <c r="C5" s="63">
        <v>3465</v>
      </c>
      <c r="D5" s="72">
        <v>1.23573466476462</v>
      </c>
      <c r="E5" s="72">
        <v>1.30165289256198</v>
      </c>
    </row>
    <row r="6" ht="20.1" customHeight="1" spans="1:5">
      <c r="A6" s="60" t="s">
        <v>1664</v>
      </c>
      <c r="B6" s="57">
        <v>13238</v>
      </c>
      <c r="C6" s="73">
        <v>14616</v>
      </c>
      <c r="D6" s="72">
        <v>1.10409427405953</v>
      </c>
      <c r="E6" s="72">
        <v>0.456935630099728</v>
      </c>
    </row>
    <row r="7" ht="20.1" customHeight="1" spans="1:5">
      <c r="A7" s="60" t="s">
        <v>1665</v>
      </c>
      <c r="B7" s="57">
        <v>375</v>
      </c>
      <c r="C7" s="63">
        <v>459</v>
      </c>
      <c r="D7" s="72">
        <v>1.224</v>
      </c>
      <c r="E7" s="72">
        <v>1.23719676549865</v>
      </c>
    </row>
    <row r="8" ht="20.1" customHeight="1" spans="1:5">
      <c r="A8" s="60" t="s">
        <v>1666</v>
      </c>
      <c r="B8" s="57">
        <v>9054</v>
      </c>
      <c r="C8" s="63">
        <v>9257</v>
      </c>
      <c r="D8" s="72">
        <v>1.02242102937928</v>
      </c>
      <c r="E8" s="72">
        <v>1.20518161697696</v>
      </c>
    </row>
    <row r="9" ht="20.1" customHeight="1" spans="1:5">
      <c r="A9" s="60" t="s">
        <v>1667</v>
      </c>
      <c r="B9" s="57">
        <v>256</v>
      </c>
      <c r="C9" s="63">
        <v>310</v>
      </c>
      <c r="D9" s="72">
        <v>1.2109375</v>
      </c>
      <c r="E9" s="72">
        <v>1.54228855721393</v>
      </c>
    </row>
    <row r="10" ht="20.1" customHeight="1" spans="1:5">
      <c r="A10" s="60" t="s">
        <v>1668</v>
      </c>
      <c r="B10" s="57">
        <v>176</v>
      </c>
      <c r="C10" s="63">
        <v>207</v>
      </c>
      <c r="D10" s="72">
        <v>1.17613636363636</v>
      </c>
      <c r="E10" s="72">
        <v>1.62992125984252</v>
      </c>
    </row>
    <row r="11" ht="20.1" customHeight="1" spans="1:5">
      <c r="A11" s="60" t="s">
        <v>1669</v>
      </c>
      <c r="B11" s="57">
        <v>3191</v>
      </c>
      <c r="C11" s="63">
        <v>3490</v>
      </c>
      <c r="D11" s="72">
        <v>1.09370103415857</v>
      </c>
      <c r="E11" s="72">
        <v>0.919631093544137</v>
      </c>
    </row>
    <row r="12" ht="20.1" customHeight="1" spans="1:5">
      <c r="A12" s="60" t="s">
        <v>1670</v>
      </c>
      <c r="B12" s="57">
        <v>18811</v>
      </c>
      <c r="C12" s="63">
        <v>14831</v>
      </c>
      <c r="D12" s="72">
        <v>0.788421668172878</v>
      </c>
      <c r="E12" s="72">
        <v>1.13136013425891</v>
      </c>
    </row>
    <row r="13" s="45" customFormat="1" ht="20.1" customHeight="1" spans="1:5">
      <c r="A13" s="62" t="s">
        <v>1671</v>
      </c>
      <c r="B13" s="57">
        <v>47905</v>
      </c>
      <c r="C13" s="63">
        <v>46635</v>
      </c>
      <c r="D13" s="72">
        <v>0.973489197369794</v>
      </c>
      <c r="E13" s="72">
        <v>0.778118899437705</v>
      </c>
    </row>
    <row r="14" ht="20.1" customHeight="1" spans="1:5">
      <c r="A14" s="74" t="s">
        <v>1672</v>
      </c>
      <c r="B14" s="65"/>
      <c r="C14" s="65"/>
      <c r="D14" s="65"/>
      <c r="E14" s="65"/>
    </row>
    <row r="15" ht="20.1" customHeight="1" spans="1:5">
      <c r="A15" s="60" t="s">
        <v>1673</v>
      </c>
      <c r="B15" s="66"/>
      <c r="C15" s="75"/>
      <c r="D15" s="68"/>
      <c r="E15" s="68"/>
    </row>
    <row r="16" ht="20.1" customHeight="1" spans="1:5">
      <c r="A16" s="56" t="s">
        <v>1674</v>
      </c>
      <c r="B16" s="66"/>
      <c r="C16" s="76"/>
      <c r="D16" s="68"/>
      <c r="E16" s="68"/>
    </row>
    <row r="17" s="45" customFormat="1" ht="20.1" customHeight="1" spans="1:5">
      <c r="A17" s="69" t="s">
        <v>1675</v>
      </c>
      <c r="B17" s="57">
        <v>47905</v>
      </c>
      <c r="C17" s="63">
        <v>46635</v>
      </c>
      <c r="D17" s="72">
        <v>0.973489197369794</v>
      </c>
      <c r="E17" s="72">
        <v>0.778118899437705</v>
      </c>
    </row>
    <row r="18" spans="2:2">
      <c r="B18" s="77"/>
    </row>
    <row r="19" spans="2:2">
      <c r="B19" s="77"/>
    </row>
    <row r="20" spans="2:2">
      <c r="B20" s="77"/>
    </row>
    <row r="21" spans="2:5">
      <c r="B21" s="77"/>
      <c r="D21" s="78"/>
      <c r="E21" s="78"/>
    </row>
    <row r="22" spans="2:2">
      <c r="B22" s="77"/>
    </row>
  </sheetData>
  <conditionalFormatting sqref="D17:E17">
    <cfRule type="cellIs" dxfId="0" priority="1" stopIfTrue="1" operator="lessThan">
      <formula>0</formula>
    </cfRule>
  </conditionalFormatting>
  <conditionalFormatting sqref="A14:A16 A5:A12">
    <cfRule type="expression" dxfId="1" priority="4" stopIfTrue="1">
      <formula>"len($A:$A)=3"</formula>
    </cfRule>
  </conditionalFormatting>
  <conditionalFormatting sqref="D5:E5 D6:D12 E6:E12">
    <cfRule type="cellIs" dxfId="0" priority="3" stopIfTrue="1" operator="lessThan">
      <formula>0</formula>
    </cfRule>
  </conditionalFormatting>
  <conditionalFormatting sqref="D13 E13">
    <cfRule type="cellIs" dxfId="0" priority="2" stopIfTrue="1" operator="lessThan">
      <formula>0</formula>
    </cfRule>
  </conditionalFormatting>
  <conditionalFormatting sqref="D15:E16">
    <cfRule type="cellIs" dxfId="2" priority="5" stopIfTrue="1" operator="lessThan">
      <formula>0</formula>
    </cfRule>
  </conditionalFormatting>
  <pageMargins left="0.699305555555556" right="0.699305555555556" top="0.75" bottom="0.75" header="0.3" footer="0.3"/>
  <pageSetup paperSize="9"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8"/>
  <sheetViews>
    <sheetView workbookViewId="0">
      <selection activeCell="H9" sqref="H9"/>
    </sheetView>
  </sheetViews>
  <sheetFormatPr defaultColWidth="9" defaultRowHeight="14.25" outlineLevelCol="4"/>
  <cols>
    <col min="1" max="1" width="38.75" style="46" customWidth="1"/>
    <col min="2" max="2" width="12.5" style="46" customWidth="1"/>
    <col min="3" max="3" width="11.75" style="46" customWidth="1"/>
    <col min="4" max="4" width="12.1333333333333" style="47" customWidth="1"/>
    <col min="5" max="5" width="13.6666666666667" style="47" customWidth="1"/>
    <col min="6" max="6" width="11.6333333333333" style="46" customWidth="1"/>
    <col min="7" max="7" width="10.3833333333333" style="46" customWidth="1"/>
    <col min="8" max="14" width="9" style="46"/>
    <col min="15" max="15" width="12.75" style="46" customWidth="1"/>
    <col min="16" max="16384" width="9" style="46"/>
  </cols>
  <sheetData>
    <row r="1" spans="1:1">
      <c r="A1" s="46" t="s">
        <v>1693</v>
      </c>
    </row>
    <row r="2" ht="21.75" spans="1:5">
      <c r="A2" s="48" t="s">
        <v>1694</v>
      </c>
      <c r="B2" s="48"/>
      <c r="C2" s="48"/>
      <c r="D2" s="48"/>
      <c r="E2" s="49"/>
    </row>
    <row r="3" spans="1:5">
      <c r="A3" s="50"/>
      <c r="C3" s="51"/>
      <c r="D3" s="51"/>
      <c r="E3" s="51" t="s">
        <v>193</v>
      </c>
    </row>
    <row r="4" s="44" customFormat="1" ht="57" customHeight="1" spans="1:5">
      <c r="A4" s="52" t="s">
        <v>38</v>
      </c>
      <c r="B4" s="53" t="s">
        <v>39</v>
      </c>
      <c r="C4" s="54" t="s">
        <v>40</v>
      </c>
      <c r="D4" s="55" t="s">
        <v>41</v>
      </c>
      <c r="E4" s="55" t="s">
        <v>42</v>
      </c>
    </row>
    <row r="5" ht="20.1" customHeight="1" spans="1:5">
      <c r="A5" s="56" t="s">
        <v>1678</v>
      </c>
      <c r="B5" s="57">
        <v>2682</v>
      </c>
      <c r="C5" s="58">
        <v>2694</v>
      </c>
      <c r="D5" s="59">
        <v>1.00447427293065</v>
      </c>
      <c r="E5" s="59">
        <v>1.0806257521059</v>
      </c>
    </row>
    <row r="6" ht="20.1" customHeight="1" spans="1:5">
      <c r="A6" s="60" t="s">
        <v>1679</v>
      </c>
      <c r="B6" s="57">
        <v>12905</v>
      </c>
      <c r="C6" s="58">
        <v>13217</v>
      </c>
      <c r="D6" s="59">
        <v>1.02417667570709</v>
      </c>
      <c r="E6" s="59">
        <v>0.396454496370508</v>
      </c>
    </row>
    <row r="7" ht="20.1" customHeight="1" spans="1:5">
      <c r="A7" s="56" t="s">
        <v>1680</v>
      </c>
      <c r="B7" s="57">
        <v>375</v>
      </c>
      <c r="C7" s="58">
        <v>459</v>
      </c>
      <c r="D7" s="59">
        <v>1.224</v>
      </c>
      <c r="E7" s="59">
        <v>1.23719676549865</v>
      </c>
    </row>
    <row r="8" ht="20.1" customHeight="1" spans="1:5">
      <c r="A8" s="56" t="s">
        <v>1681</v>
      </c>
      <c r="B8" s="57">
        <v>9054</v>
      </c>
      <c r="C8" s="58">
        <v>9257</v>
      </c>
      <c r="D8" s="59">
        <v>1.02242102937928</v>
      </c>
      <c r="E8" s="59">
        <v>1.20518161697696</v>
      </c>
    </row>
    <row r="9" ht="20.1" customHeight="1" spans="1:5">
      <c r="A9" s="56" t="s">
        <v>1682</v>
      </c>
      <c r="B9" s="57">
        <v>256</v>
      </c>
      <c r="C9" s="61">
        <v>310</v>
      </c>
      <c r="D9" s="59">
        <v>1.2109375</v>
      </c>
      <c r="E9" s="59">
        <v>1.54228855721393</v>
      </c>
    </row>
    <row r="10" ht="20.1" customHeight="1" spans="1:5">
      <c r="A10" s="56" t="s">
        <v>1683</v>
      </c>
      <c r="B10" s="57">
        <v>212</v>
      </c>
      <c r="C10" s="61">
        <v>248</v>
      </c>
      <c r="D10" s="59">
        <v>1.16981132075472</v>
      </c>
      <c r="E10" s="59">
        <v>0.950191570881226</v>
      </c>
    </row>
    <row r="11" ht="20.1" customHeight="1" spans="1:5">
      <c r="A11" s="60" t="s">
        <v>1684</v>
      </c>
      <c r="B11" s="57">
        <v>1923</v>
      </c>
      <c r="C11" s="61">
        <v>2438</v>
      </c>
      <c r="D11" s="59">
        <v>1.2678107124285</v>
      </c>
      <c r="E11" s="59">
        <v>1.42991202346041</v>
      </c>
    </row>
    <row r="12" ht="20.1" customHeight="1" spans="1:5">
      <c r="A12" s="60" t="s">
        <v>1685</v>
      </c>
      <c r="B12" s="57">
        <v>22011</v>
      </c>
      <c r="C12" s="61">
        <v>18031</v>
      </c>
      <c r="D12" s="59">
        <v>0.819181318431693</v>
      </c>
      <c r="E12" s="59">
        <v>1.12244770916335</v>
      </c>
    </row>
    <row r="13" s="45" customFormat="1" ht="20.1" customHeight="1" spans="1:5">
      <c r="A13" s="62" t="s">
        <v>1686</v>
      </c>
      <c r="B13" s="63">
        <v>49418</v>
      </c>
      <c r="C13" s="61">
        <v>46654</v>
      </c>
      <c r="D13" s="59">
        <v>0.944068962726132</v>
      </c>
      <c r="E13" s="59">
        <v>0.751102810960492</v>
      </c>
    </row>
    <row r="14" ht="20.1" customHeight="1" spans="1:5">
      <c r="A14" s="64" t="s">
        <v>1687</v>
      </c>
      <c r="B14" s="65"/>
      <c r="C14" s="65"/>
      <c r="D14" s="65"/>
      <c r="E14" s="65"/>
    </row>
    <row r="15" ht="20.1" customHeight="1" spans="1:5">
      <c r="A15" s="56" t="s">
        <v>1688</v>
      </c>
      <c r="B15" s="66"/>
      <c r="C15" s="67"/>
      <c r="D15" s="68"/>
      <c r="E15" s="68"/>
    </row>
    <row r="16" ht="20.1" customHeight="1" spans="1:5">
      <c r="A16" s="56" t="s">
        <v>1689</v>
      </c>
      <c r="B16" s="66"/>
      <c r="C16" s="67"/>
      <c r="D16" s="68"/>
      <c r="E16" s="68"/>
    </row>
    <row r="17" s="45" customFormat="1" ht="20.1" customHeight="1" spans="1:5">
      <c r="A17" s="69" t="s">
        <v>1690</v>
      </c>
      <c r="B17" s="63">
        <v>49418</v>
      </c>
      <c r="C17" s="61">
        <v>46654</v>
      </c>
      <c r="D17" s="59">
        <v>0.944068962726132</v>
      </c>
      <c r="E17" s="59">
        <v>0.751102810960492</v>
      </c>
    </row>
    <row r="18" ht="20.1" customHeight="1"/>
  </sheetData>
  <conditionalFormatting sqref="A6">
    <cfRule type="expression" dxfId="1" priority="4" stopIfTrue="1">
      <formula>"len($A:$A)=3"</formula>
    </cfRule>
  </conditionalFormatting>
  <conditionalFormatting sqref="D13:E13">
    <cfRule type="cellIs" dxfId="0" priority="2" stopIfTrue="1" operator="lessThan">
      <formula>0</formula>
    </cfRule>
  </conditionalFormatting>
  <conditionalFormatting sqref="D17:E17">
    <cfRule type="cellIs" dxfId="0" priority="1" stopIfTrue="1" operator="lessThan">
      <formula>0</formula>
    </cfRule>
  </conditionalFormatting>
  <conditionalFormatting sqref="A11:A12">
    <cfRule type="expression" dxfId="1" priority="5" stopIfTrue="1">
      <formula>"len($A:$A)=3"</formula>
    </cfRule>
  </conditionalFormatting>
  <conditionalFormatting sqref="D5:E12">
    <cfRule type="cellIs" dxfId="0" priority="3" stopIfTrue="1" operator="lessThan">
      <formula>0</formula>
    </cfRule>
  </conditionalFormatting>
  <conditionalFormatting sqref="D15:E16">
    <cfRule type="cellIs" dxfId="2" priority="6" stopIfTrue="1" operator="lessThan">
      <formula>0</formula>
    </cfRule>
  </conditionalFormatting>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60"/>
  <sheetViews>
    <sheetView workbookViewId="0">
      <selection activeCell="B16" sqref="B16"/>
    </sheetView>
  </sheetViews>
  <sheetFormatPr defaultColWidth="9.15" defaultRowHeight="14.25" outlineLevelCol="2"/>
  <cols>
    <col min="1" max="1" width="33" style="141" customWidth="1"/>
    <col min="2" max="2" width="25.375" style="141" customWidth="1"/>
    <col min="3" max="3" width="37.125" style="141" customWidth="1"/>
    <col min="4" max="255" width="9.15" style="141" customWidth="1"/>
    <col min="256" max="16383" width="9.15" style="141"/>
  </cols>
  <sheetData>
    <row r="1" spans="1:1">
      <c r="A1" s="141" t="s">
        <v>94</v>
      </c>
    </row>
    <row r="2" s="141" customFormat="1" ht="31.15" customHeight="1" spans="1:3">
      <c r="A2" s="171" t="s">
        <v>95</v>
      </c>
      <c r="B2" s="171"/>
      <c r="C2" s="171"/>
    </row>
    <row r="3" s="141" customFormat="1" ht="1.5" customHeight="1" spans="1:3">
      <c r="A3" s="171"/>
      <c r="B3" s="171"/>
      <c r="C3" s="171"/>
    </row>
    <row r="4" s="141" customFormat="1" ht="15.55" customHeight="1" spans="1:3">
      <c r="A4" s="172" t="s">
        <v>37</v>
      </c>
      <c r="B4" s="172"/>
      <c r="C4" s="172"/>
    </row>
    <row r="5" s="141" customFormat="1" ht="15.55" customHeight="1" spans="1:3">
      <c r="A5" s="173" t="s">
        <v>38</v>
      </c>
      <c r="B5" s="173" t="s">
        <v>40</v>
      </c>
      <c r="C5" s="174" t="s">
        <v>42</v>
      </c>
    </row>
    <row r="6" s="141" customFormat="1" ht="15.55" customHeight="1" spans="1:3">
      <c r="A6" s="142" t="s">
        <v>75</v>
      </c>
      <c r="B6" s="143">
        <v>327860</v>
      </c>
      <c r="C6" s="145">
        <v>1.22423527303143</v>
      </c>
    </row>
    <row r="7" s="141" customFormat="1" ht="15.55" customHeight="1" spans="1:3">
      <c r="A7" s="142" t="s">
        <v>76</v>
      </c>
      <c r="B7" s="143">
        <v>4274</v>
      </c>
      <c r="C7" s="145">
        <v>1.245337995338</v>
      </c>
    </row>
    <row r="8" s="141" customFormat="1" ht="15.55" customHeight="1" spans="1:3">
      <c r="A8" s="146" t="s">
        <v>96</v>
      </c>
      <c r="B8" s="143">
        <v>130</v>
      </c>
      <c r="C8" s="145">
        <v>1</v>
      </c>
    </row>
    <row r="9" s="141" customFormat="1" ht="15.55" customHeight="1" spans="1:3">
      <c r="A9" s="146" t="s">
        <v>97</v>
      </c>
      <c r="B9" s="143">
        <v>0</v>
      </c>
      <c r="C9" s="145"/>
    </row>
    <row r="10" s="141" customFormat="1" ht="15.55" customHeight="1" spans="1:3">
      <c r="A10" s="146" t="s">
        <v>98</v>
      </c>
      <c r="B10" s="143">
        <v>284</v>
      </c>
      <c r="C10" s="145">
        <v>1</v>
      </c>
    </row>
    <row r="11" s="141" customFormat="1" ht="15.55" customHeight="1" spans="1:3">
      <c r="A11" s="146" t="s">
        <v>99</v>
      </c>
      <c r="B11" s="143">
        <v>29</v>
      </c>
      <c r="C11" s="145">
        <v>1</v>
      </c>
    </row>
    <row r="12" s="141" customFormat="1" ht="15.55" customHeight="1" spans="1:3">
      <c r="A12" s="146" t="s">
        <v>100</v>
      </c>
      <c r="B12" s="143">
        <v>2989</v>
      </c>
      <c r="C12" s="145">
        <v>1</v>
      </c>
    </row>
    <row r="13" s="141" customFormat="1" ht="15.55" customHeight="1" spans="1:3">
      <c r="A13" s="146" t="s">
        <v>101</v>
      </c>
      <c r="B13" s="143">
        <v>842</v>
      </c>
      <c r="C13" s="145"/>
    </row>
    <row r="14" s="141" customFormat="1" ht="15.55" customHeight="1" spans="1:3">
      <c r="A14" s="142" t="s">
        <v>77</v>
      </c>
      <c r="B14" s="143">
        <v>158570</v>
      </c>
      <c r="C14" s="145">
        <v>1.30499547362357</v>
      </c>
    </row>
    <row r="15" s="141" customFormat="1" ht="15.55" customHeight="1" spans="1:3">
      <c r="A15" s="146" t="s">
        <v>102</v>
      </c>
      <c r="B15" s="143">
        <v>4140</v>
      </c>
      <c r="C15" s="145">
        <v>1</v>
      </c>
    </row>
    <row r="16" s="141" customFormat="1" ht="15.55" customHeight="1" spans="1:3">
      <c r="A16" s="146" t="s">
        <v>103</v>
      </c>
      <c r="B16" s="143">
        <v>38245</v>
      </c>
      <c r="C16" s="145">
        <v>1.08058090582884</v>
      </c>
    </row>
    <row r="17" s="141" customFormat="1" ht="15.55" customHeight="1" spans="1:3">
      <c r="A17" s="146" t="s">
        <v>104</v>
      </c>
      <c r="B17" s="143">
        <v>7876</v>
      </c>
      <c r="C17" s="145">
        <v>1.63538205980066</v>
      </c>
    </row>
    <row r="18" s="141" customFormat="1" ht="15.55" customHeight="1" spans="1:3">
      <c r="A18" s="146" t="s">
        <v>105</v>
      </c>
      <c r="B18" s="143">
        <v>15676</v>
      </c>
      <c r="C18" s="145">
        <v>1.46751544654559</v>
      </c>
    </row>
    <row r="19" s="141" customFormat="1" ht="15.55" customHeight="1" spans="1:3">
      <c r="A19" s="146" t="s">
        <v>106</v>
      </c>
      <c r="B19" s="143">
        <v>0</v>
      </c>
      <c r="C19" s="145"/>
    </row>
    <row r="20" s="141" customFormat="1" ht="15.55" customHeight="1" spans="1:3">
      <c r="A20" s="146" t="s">
        <v>107</v>
      </c>
      <c r="B20" s="143">
        <v>715</v>
      </c>
      <c r="C20" s="145">
        <v>1.19365609348915</v>
      </c>
    </row>
    <row r="21" s="141" customFormat="1" ht="15.55" customHeight="1" spans="1:3">
      <c r="A21" s="146" t="s">
        <v>108</v>
      </c>
      <c r="B21" s="143">
        <v>0</v>
      </c>
      <c r="C21" s="145"/>
    </row>
    <row r="22" s="141" customFormat="1" ht="15.55" customHeight="1" spans="1:3">
      <c r="A22" s="146" t="s">
        <v>109</v>
      </c>
      <c r="B22" s="143">
        <v>991</v>
      </c>
      <c r="C22" s="145">
        <v>0.760552570990023</v>
      </c>
    </row>
    <row r="23" s="141" customFormat="1" ht="15.55" customHeight="1" spans="1:3">
      <c r="A23" s="146" t="s">
        <v>110</v>
      </c>
      <c r="B23" s="143">
        <v>3849</v>
      </c>
      <c r="C23" s="145">
        <v>1.12478082992402</v>
      </c>
    </row>
    <row r="24" s="141" customFormat="1" ht="15.55" customHeight="1" spans="1:3">
      <c r="A24" s="146" t="s">
        <v>111</v>
      </c>
      <c r="B24" s="143">
        <v>2188</v>
      </c>
      <c r="C24" s="145">
        <v>1.18783930510315</v>
      </c>
    </row>
    <row r="25" s="141" customFormat="1" ht="15.55" customHeight="1" spans="1:3">
      <c r="A25" s="146" t="s">
        <v>112</v>
      </c>
      <c r="B25" s="143">
        <v>4496</v>
      </c>
      <c r="C25" s="145">
        <v>0.957614483493078</v>
      </c>
    </row>
    <row r="26" s="141" customFormat="1" ht="15.55" customHeight="1" spans="1:3">
      <c r="A26" s="146" t="s">
        <v>113</v>
      </c>
      <c r="B26" s="143">
        <v>2091</v>
      </c>
      <c r="C26" s="145">
        <v>1.09190600522193</v>
      </c>
    </row>
    <row r="27" s="141" customFormat="1" ht="15.55" customHeight="1" spans="1:3">
      <c r="A27" s="146" t="s">
        <v>114</v>
      </c>
      <c r="B27" s="143">
        <v>158</v>
      </c>
      <c r="C27" s="145"/>
    </row>
    <row r="28" s="141" customFormat="1" ht="15.55" customHeight="1" spans="1:3">
      <c r="A28" s="146" t="s">
        <v>115</v>
      </c>
      <c r="B28" s="143">
        <v>23709</v>
      </c>
      <c r="C28" s="145">
        <v>1.99621116443546</v>
      </c>
    </row>
    <row r="29" s="141" customFormat="1" ht="15.55" customHeight="1" spans="1:3">
      <c r="A29" s="146" t="s">
        <v>116</v>
      </c>
      <c r="B29" s="143">
        <v>15593</v>
      </c>
      <c r="C29" s="145">
        <v>1.09794395155612</v>
      </c>
    </row>
    <row r="30" s="141" customFormat="1" ht="15.55" customHeight="1" spans="1:3">
      <c r="A30" s="146" t="s">
        <v>117</v>
      </c>
      <c r="B30" s="143">
        <v>0</v>
      </c>
      <c r="C30" s="145"/>
    </row>
    <row r="31" s="141" customFormat="1" ht="15.55" customHeight="1" spans="1:3">
      <c r="A31" s="146" t="s">
        <v>118</v>
      </c>
      <c r="B31" s="143">
        <v>808</v>
      </c>
      <c r="C31" s="145">
        <v>0.801587301587302</v>
      </c>
    </row>
    <row r="32" s="141" customFormat="1" ht="15.55" customHeight="1" spans="1:3">
      <c r="A32" s="146" t="s">
        <v>119</v>
      </c>
      <c r="B32" s="143">
        <v>0</v>
      </c>
      <c r="C32" s="145"/>
    </row>
    <row r="33" s="141" customFormat="1" ht="15.55" customHeight="1" spans="1:3">
      <c r="A33" s="146" t="s">
        <v>120</v>
      </c>
      <c r="B33" s="143">
        <v>37957</v>
      </c>
      <c r="C33" s="145">
        <v>2.01813058273075</v>
      </c>
    </row>
    <row r="34" s="141" customFormat="1" ht="15.55" customHeight="1" spans="1:3">
      <c r="A34" s="146" t="s">
        <v>121</v>
      </c>
      <c r="B34" s="143">
        <v>78</v>
      </c>
      <c r="C34" s="145">
        <v>0.0114571092831962</v>
      </c>
    </row>
    <row r="35" s="141" customFormat="1" ht="15.55" customHeight="1" spans="1:3">
      <c r="A35" s="142" t="s">
        <v>78</v>
      </c>
      <c r="B35" s="143">
        <v>165016</v>
      </c>
      <c r="C35" s="145">
        <v>1.15504038749598</v>
      </c>
    </row>
    <row r="36" s="141" customFormat="1" ht="15.55" customHeight="1" spans="1:3">
      <c r="A36" s="146" t="s">
        <v>122</v>
      </c>
      <c r="B36" s="143">
        <v>2484</v>
      </c>
      <c r="C36" s="145">
        <v>0.846625766871166</v>
      </c>
    </row>
    <row r="37" s="141" customFormat="1" ht="15.55" customHeight="1" spans="1:3">
      <c r="A37" s="146" t="s">
        <v>123</v>
      </c>
      <c r="B37" s="143">
        <v>0</v>
      </c>
      <c r="C37" s="145"/>
    </row>
    <row r="38" s="141" customFormat="1" ht="15.55" customHeight="1" spans="1:3">
      <c r="A38" s="146" t="s">
        <v>124</v>
      </c>
      <c r="B38" s="143">
        <v>38</v>
      </c>
      <c r="C38" s="145">
        <v>1.80952380952381</v>
      </c>
    </row>
    <row r="39" s="141" customFormat="1" ht="15.55" customHeight="1" spans="1:3">
      <c r="A39" s="146" t="s">
        <v>125</v>
      </c>
      <c r="B39" s="143">
        <v>1140</v>
      </c>
      <c r="C39" s="145">
        <v>2.26640159045726</v>
      </c>
    </row>
    <row r="40" s="141" customFormat="1" ht="15.55" customHeight="1" spans="1:3">
      <c r="A40" s="146" t="s">
        <v>126</v>
      </c>
      <c r="B40" s="143">
        <v>8317</v>
      </c>
      <c r="C40" s="145">
        <v>3.93052930056711</v>
      </c>
    </row>
    <row r="41" s="141" customFormat="1" ht="15.55" customHeight="1" spans="1:3">
      <c r="A41" s="146" t="s">
        <v>127</v>
      </c>
      <c r="B41" s="143">
        <v>733</v>
      </c>
      <c r="C41" s="145">
        <v>0.981258366800535</v>
      </c>
    </row>
    <row r="42" s="141" customFormat="1" ht="15.55" customHeight="1" spans="1:3">
      <c r="A42" s="146" t="s">
        <v>128</v>
      </c>
      <c r="B42" s="143">
        <v>1790</v>
      </c>
      <c r="C42" s="145">
        <v>0.587077730403411</v>
      </c>
    </row>
    <row r="43" s="141" customFormat="1" ht="15.55" customHeight="1" spans="1:3">
      <c r="A43" s="146" t="s">
        <v>129</v>
      </c>
      <c r="B43" s="143">
        <v>19557</v>
      </c>
      <c r="C43" s="145">
        <v>1.48960316855815</v>
      </c>
    </row>
    <row r="44" s="141" customFormat="1" ht="15.55" customHeight="1" spans="1:3">
      <c r="A44" s="146" t="s">
        <v>130</v>
      </c>
      <c r="B44" s="143">
        <v>11603</v>
      </c>
      <c r="C44" s="145">
        <v>1.49754775425916</v>
      </c>
    </row>
    <row r="45" s="141" customFormat="1" ht="15.55" customHeight="1" spans="1:3">
      <c r="A45" s="146" t="s">
        <v>131</v>
      </c>
      <c r="B45" s="143">
        <v>9164</v>
      </c>
      <c r="C45" s="145">
        <v>0.657105980209379</v>
      </c>
    </row>
    <row r="46" s="141" customFormat="1" ht="15.55" customHeight="1" spans="1:3">
      <c r="A46" s="146" t="s">
        <v>132</v>
      </c>
      <c r="B46" s="143">
        <v>5739</v>
      </c>
      <c r="C46" s="145">
        <v>0.366428297790831</v>
      </c>
    </row>
    <row r="47" s="141" customFormat="1" ht="15.55" customHeight="1" spans="1:3">
      <c r="A47" s="146" t="s">
        <v>133</v>
      </c>
      <c r="B47" s="143">
        <v>60209</v>
      </c>
      <c r="C47" s="145">
        <v>1.56374827935486</v>
      </c>
    </row>
    <row r="48" s="141" customFormat="1" ht="15.55" customHeight="1" spans="1:3">
      <c r="A48" s="146" t="s">
        <v>134</v>
      </c>
      <c r="B48" s="143">
        <v>23737</v>
      </c>
      <c r="C48" s="145">
        <v>0.798150638870208</v>
      </c>
    </row>
    <row r="49" s="141" customFormat="1" ht="15.55" customHeight="1" spans="1:3">
      <c r="A49" s="146" t="s">
        <v>135</v>
      </c>
      <c r="B49" s="143">
        <v>475</v>
      </c>
      <c r="C49" s="145">
        <v>1.08695652173913</v>
      </c>
    </row>
    <row r="50" s="141" customFormat="1" ht="15.55" customHeight="1" spans="1:3">
      <c r="A50" s="146" t="s">
        <v>136</v>
      </c>
      <c r="B50" s="143">
        <v>1889</v>
      </c>
      <c r="C50" s="145">
        <v>8.9952380952381</v>
      </c>
    </row>
    <row r="51" s="141" customFormat="1" ht="15.55" customHeight="1" spans="1:3">
      <c r="A51" s="146" t="s">
        <v>137</v>
      </c>
      <c r="B51" s="143">
        <v>40</v>
      </c>
      <c r="C51" s="145"/>
    </row>
    <row r="52" s="141" customFormat="1" ht="15.55" customHeight="1" spans="1:3">
      <c r="A52" s="146" t="s">
        <v>138</v>
      </c>
      <c r="B52" s="143">
        <v>5431</v>
      </c>
      <c r="C52" s="145">
        <v>1.04281874039939</v>
      </c>
    </row>
    <row r="53" s="141" customFormat="1" ht="15.55" customHeight="1" spans="1:3">
      <c r="A53" s="146" t="s">
        <v>139</v>
      </c>
      <c r="B53" s="143">
        <v>12550</v>
      </c>
      <c r="C53" s="145">
        <v>1.49618502622794</v>
      </c>
    </row>
    <row r="54" s="141" customFormat="1" ht="15.55" customHeight="1" spans="1:3">
      <c r="A54" s="146" t="s">
        <v>140</v>
      </c>
      <c r="B54" s="143">
        <v>120</v>
      </c>
      <c r="C54" s="145">
        <v>0.459770114942529</v>
      </c>
    </row>
    <row r="55" s="141" customFormat="1" ht="15.55" customHeight="1" spans="1:3">
      <c r="A55" s="146" t="s">
        <v>141</v>
      </c>
      <c r="B55" s="143">
        <v>0</v>
      </c>
      <c r="C55" s="145">
        <v>0</v>
      </c>
    </row>
    <row r="56" s="141" customFormat="1" ht="15.55" customHeight="1" spans="1:3">
      <c r="A56" s="142" t="s">
        <v>142</v>
      </c>
      <c r="B56" s="143">
        <v>4727</v>
      </c>
      <c r="C56" s="145">
        <v>1.08666666666667</v>
      </c>
    </row>
    <row r="57" s="141" customFormat="1" ht="15.55" customHeight="1" spans="1:3">
      <c r="A57" s="146" t="s">
        <v>143</v>
      </c>
      <c r="B57" s="143">
        <v>0</v>
      </c>
      <c r="C57" s="145"/>
    </row>
    <row r="58" s="141" customFormat="1" ht="15.55" customHeight="1" spans="1:3">
      <c r="A58" s="146" t="s">
        <v>144</v>
      </c>
      <c r="B58" s="143">
        <v>4727</v>
      </c>
      <c r="C58" s="145">
        <v>1.08666666666667</v>
      </c>
    </row>
    <row r="59" s="141" customFormat="1" ht="15.55" customHeight="1" spans="1:3">
      <c r="A59" s="142" t="s">
        <v>145</v>
      </c>
      <c r="B59" s="143">
        <f>B7+B14+B35</f>
        <v>327860</v>
      </c>
      <c r="C59" s="145">
        <v>1.22423527303143</v>
      </c>
    </row>
    <row r="60" s="141" customFormat="1"/>
  </sheetData>
  <mergeCells count="3">
    <mergeCell ref="A2:C2"/>
    <mergeCell ref="A3:C3"/>
    <mergeCell ref="A4:C4"/>
  </mergeCells>
  <pageMargins left="0.699305555555556" right="0.699305555555556" top="0.75" bottom="0.75" header="0.3" footer="0.3"/>
  <pageSetup paperSize="9"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29"/>
  <sheetViews>
    <sheetView workbookViewId="0">
      <selection activeCell="A13" sqref="A13:G13"/>
    </sheetView>
  </sheetViews>
  <sheetFormatPr defaultColWidth="9" defaultRowHeight="13.5" outlineLevelCol="6"/>
  <cols>
    <col min="1" max="1" width="16.6333333333333" customWidth="1"/>
    <col min="2" max="6" width="11.75" customWidth="1"/>
    <col min="7" max="7" width="12.8916666666667" customWidth="1"/>
  </cols>
  <sheetData>
    <row r="1" spans="1:1">
      <c r="A1" t="s">
        <v>1695</v>
      </c>
    </row>
    <row r="2" ht="42" customHeight="1" spans="1:7">
      <c r="A2" s="15" t="s">
        <v>1696</v>
      </c>
      <c r="B2" s="15"/>
      <c r="C2" s="15"/>
      <c r="D2" s="15"/>
      <c r="E2" s="15"/>
      <c r="F2" s="15"/>
      <c r="G2" s="15"/>
    </row>
    <row r="3" spans="1:7">
      <c r="A3" s="38"/>
      <c r="B3" s="38"/>
      <c r="C3" s="23"/>
      <c r="D3" s="23"/>
      <c r="E3" s="23"/>
      <c r="F3" s="24" t="s">
        <v>1130</v>
      </c>
      <c r="G3" s="24"/>
    </row>
    <row r="4" spans="1:7">
      <c r="A4" s="25" t="s">
        <v>1697</v>
      </c>
      <c r="B4" s="25" t="s">
        <v>1698</v>
      </c>
      <c r="C4" s="25"/>
      <c r="D4" s="25"/>
      <c r="E4" s="25" t="s">
        <v>1699</v>
      </c>
      <c r="F4" s="25"/>
      <c r="G4" s="25"/>
    </row>
    <row r="5" spans="1:7">
      <c r="A5" s="25"/>
      <c r="B5" s="16"/>
      <c r="C5" s="25" t="s">
        <v>1700</v>
      </c>
      <c r="D5" s="25" t="s">
        <v>1701</v>
      </c>
      <c r="E5" s="16"/>
      <c r="F5" s="25" t="s">
        <v>1700</v>
      </c>
      <c r="G5" s="25" t="s">
        <v>1701</v>
      </c>
    </row>
    <row r="6" spans="1:7">
      <c r="A6" s="25" t="s">
        <v>1702</v>
      </c>
      <c r="B6" s="25" t="s">
        <v>1703</v>
      </c>
      <c r="C6" s="25" t="s">
        <v>1704</v>
      </c>
      <c r="D6" s="25" t="s">
        <v>1705</v>
      </c>
      <c r="E6" s="25" t="s">
        <v>1706</v>
      </c>
      <c r="F6" s="25" t="s">
        <v>1707</v>
      </c>
      <c r="G6" s="25" t="s">
        <v>1708</v>
      </c>
    </row>
    <row r="7" spans="1:7">
      <c r="A7" s="18" t="s">
        <v>1709</v>
      </c>
      <c r="B7" s="39"/>
      <c r="C7" s="39"/>
      <c r="D7" s="39"/>
      <c r="E7" s="39"/>
      <c r="F7" s="39"/>
      <c r="G7" s="39"/>
    </row>
    <row r="8" ht="24" spans="1:7">
      <c r="A8" s="18" t="s">
        <v>1710</v>
      </c>
      <c r="B8" s="39"/>
      <c r="C8" s="39"/>
      <c r="D8" s="39"/>
      <c r="E8" s="39"/>
      <c r="F8" s="39"/>
      <c r="G8" s="39"/>
    </row>
    <row r="9" ht="24" spans="1:7">
      <c r="A9" s="25" t="s">
        <v>1711</v>
      </c>
      <c r="B9" s="39"/>
      <c r="C9" s="39"/>
      <c r="D9" s="39"/>
      <c r="E9" s="39"/>
      <c r="F9" s="39"/>
      <c r="G9" s="39"/>
    </row>
    <row r="10" spans="1:7">
      <c r="A10" s="25" t="s">
        <v>1712</v>
      </c>
      <c r="B10" s="39"/>
      <c r="C10" s="39"/>
      <c r="D10" s="39"/>
      <c r="E10" s="39"/>
      <c r="F10" s="39"/>
      <c r="G10" s="39"/>
    </row>
    <row r="11" spans="1:7">
      <c r="A11" s="25" t="s">
        <v>1713</v>
      </c>
      <c r="B11" s="39"/>
      <c r="C11" s="39"/>
      <c r="D11" s="39"/>
      <c r="E11" s="39"/>
      <c r="F11" s="39"/>
      <c r="G11" s="39"/>
    </row>
    <row r="12" spans="1:7">
      <c r="A12" s="25" t="s">
        <v>1714</v>
      </c>
      <c r="B12" s="16"/>
      <c r="C12" s="16"/>
      <c r="D12" s="16"/>
      <c r="E12" s="16"/>
      <c r="F12" s="16"/>
      <c r="G12" s="16"/>
    </row>
    <row r="13" ht="27" customHeight="1" spans="1:7">
      <c r="A13" s="40" t="s">
        <v>1715</v>
      </c>
      <c r="B13" s="40"/>
      <c r="C13" s="40"/>
      <c r="D13" s="40"/>
      <c r="E13" s="40"/>
      <c r="F13" s="40"/>
      <c r="G13" s="40"/>
    </row>
    <row r="14" ht="27" customHeight="1" spans="1:7">
      <c r="A14" s="22" t="s">
        <v>1716</v>
      </c>
      <c r="B14" s="22"/>
      <c r="C14" s="22"/>
      <c r="D14" s="22"/>
      <c r="E14" s="22"/>
      <c r="F14" s="22"/>
      <c r="G14" s="22"/>
    </row>
    <row r="15" spans="1:7">
      <c r="A15" s="22"/>
      <c r="B15" s="22"/>
      <c r="C15" s="22"/>
      <c r="D15" s="22"/>
      <c r="E15" s="22"/>
      <c r="F15" s="22"/>
      <c r="G15" s="22"/>
    </row>
    <row r="16" spans="1:7">
      <c r="A16" s="23"/>
      <c r="B16" s="23"/>
      <c r="C16" s="23"/>
      <c r="D16" s="23"/>
      <c r="E16" s="23"/>
      <c r="F16" s="23"/>
      <c r="G16" s="23"/>
    </row>
    <row r="17" ht="19.5" customHeight="1" spans="1:7">
      <c r="A17" s="15" t="s">
        <v>1717</v>
      </c>
      <c r="B17" s="15"/>
      <c r="C17" s="15"/>
      <c r="D17" s="15"/>
      <c r="E17" s="15"/>
      <c r="F17" s="15"/>
      <c r="G17" s="15"/>
    </row>
    <row r="18" spans="1:7">
      <c r="A18" s="41" t="s">
        <v>1718</v>
      </c>
      <c r="B18" s="41"/>
      <c r="C18" s="41"/>
      <c r="D18" s="41"/>
      <c r="E18" s="41"/>
      <c r="F18" s="41"/>
      <c r="G18" s="41"/>
    </row>
    <row r="19" spans="1:7">
      <c r="A19" s="38"/>
      <c r="B19" s="38"/>
      <c r="C19" s="23"/>
      <c r="D19" s="23"/>
      <c r="E19" s="23"/>
      <c r="F19" s="24" t="s">
        <v>1130</v>
      </c>
      <c r="G19" s="24"/>
    </row>
    <row r="20" spans="1:7">
      <c r="A20" s="25" t="s">
        <v>1697</v>
      </c>
      <c r="B20" s="25" t="s">
        <v>1698</v>
      </c>
      <c r="C20" s="25"/>
      <c r="D20" s="25"/>
      <c r="E20" s="25" t="s">
        <v>1719</v>
      </c>
      <c r="F20" s="25"/>
      <c r="G20" s="25"/>
    </row>
    <row r="21" spans="1:7">
      <c r="A21" s="25"/>
      <c r="B21" s="16"/>
      <c r="C21" s="25" t="s">
        <v>1700</v>
      </c>
      <c r="D21" s="25" t="s">
        <v>1701</v>
      </c>
      <c r="E21" s="16"/>
      <c r="F21" s="25" t="s">
        <v>1700</v>
      </c>
      <c r="G21" s="25" t="s">
        <v>1701</v>
      </c>
    </row>
    <row r="22" spans="1:7">
      <c r="A22" s="25" t="s">
        <v>1702</v>
      </c>
      <c r="B22" s="25" t="s">
        <v>1703</v>
      </c>
      <c r="C22" s="25" t="s">
        <v>1704</v>
      </c>
      <c r="D22" s="25" t="s">
        <v>1705</v>
      </c>
      <c r="E22" s="25" t="s">
        <v>1706</v>
      </c>
      <c r="F22" s="25" t="s">
        <v>1707</v>
      </c>
      <c r="G22" s="25" t="s">
        <v>1708</v>
      </c>
    </row>
    <row r="23" spans="1:7">
      <c r="A23" s="16" t="s">
        <v>1720</v>
      </c>
      <c r="B23" s="42"/>
      <c r="C23" s="42"/>
      <c r="D23" s="42"/>
      <c r="E23" s="42"/>
      <c r="F23" s="42"/>
      <c r="G23" s="42"/>
    </row>
    <row r="24" spans="1:7">
      <c r="A24" s="16" t="s">
        <v>1721</v>
      </c>
      <c r="B24" s="42"/>
      <c r="C24" s="42"/>
      <c r="D24" s="42"/>
      <c r="E24" s="42"/>
      <c r="F24" s="42"/>
      <c r="G24" s="42"/>
    </row>
    <row r="25" spans="1:7">
      <c r="A25" s="16" t="s">
        <v>1722</v>
      </c>
      <c r="B25" s="42"/>
      <c r="C25" s="42"/>
      <c r="D25" s="42"/>
      <c r="E25" s="42"/>
      <c r="F25" s="42"/>
      <c r="G25" s="42"/>
    </row>
    <row r="26" spans="1:7">
      <c r="A26" s="16" t="s">
        <v>1723</v>
      </c>
      <c r="B26" s="42"/>
      <c r="C26" s="42"/>
      <c r="D26" s="42"/>
      <c r="E26" s="42"/>
      <c r="F26" s="42"/>
      <c r="G26" s="42"/>
    </row>
    <row r="27" spans="1:7">
      <c r="A27" s="25" t="s">
        <v>1714</v>
      </c>
      <c r="B27" s="42"/>
      <c r="C27" s="42"/>
      <c r="D27" s="42"/>
      <c r="E27" s="42"/>
      <c r="F27" s="42"/>
      <c r="G27" s="42"/>
    </row>
    <row r="28" ht="27" customHeight="1" spans="1:7">
      <c r="A28" s="40" t="s">
        <v>1724</v>
      </c>
      <c r="B28" s="40"/>
      <c r="C28" s="40"/>
      <c r="D28" s="40"/>
      <c r="E28" s="40"/>
      <c r="F28" s="40"/>
      <c r="G28" s="40"/>
    </row>
    <row r="29" ht="27" customHeight="1" spans="1:7">
      <c r="A29" s="43" t="s">
        <v>1725</v>
      </c>
      <c r="B29" s="43"/>
      <c r="C29" s="43"/>
      <c r="D29" s="43"/>
      <c r="E29" s="43"/>
      <c r="F29" s="43"/>
      <c r="G29" s="43"/>
    </row>
  </sheetData>
  <mergeCells count="21">
    <mergeCell ref="A2:G2"/>
    <mergeCell ref="F3:G3"/>
    <mergeCell ref="B4:D4"/>
    <mergeCell ref="E4:G4"/>
    <mergeCell ref="A13:G13"/>
    <mergeCell ref="A14:G14"/>
    <mergeCell ref="A17:G17"/>
    <mergeCell ref="A18:G18"/>
    <mergeCell ref="F19:G19"/>
    <mergeCell ref="B20:D20"/>
    <mergeCell ref="E20:G20"/>
    <mergeCell ref="A28:G28"/>
    <mergeCell ref="A29:G29"/>
    <mergeCell ref="A4:A5"/>
    <mergeCell ref="A20:A21"/>
    <mergeCell ref="B23:B27"/>
    <mergeCell ref="C23:C27"/>
    <mergeCell ref="D23:D27"/>
    <mergeCell ref="E23:E27"/>
    <mergeCell ref="F23:F27"/>
    <mergeCell ref="G23:G27"/>
  </mergeCells>
  <pageMargins left="0.699305555555556" right="0.699305555555556" top="0.75" bottom="0.75" header="0.3" footer="0.3"/>
  <pageSetup paperSize="9" orientation="portrait"/>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32"/>
  <sheetViews>
    <sheetView workbookViewId="0">
      <selection activeCell="D37" sqref="D37"/>
    </sheetView>
  </sheetViews>
  <sheetFormatPr defaultColWidth="9" defaultRowHeight="13.5" outlineLevelCol="7"/>
  <cols>
    <col min="4" max="4" width="10.5" customWidth="1"/>
    <col min="5" max="5" width="11.1333333333333" customWidth="1"/>
    <col min="6" max="6" width="12.5" customWidth="1"/>
    <col min="7" max="7" width="12.25" customWidth="1"/>
    <col min="8" max="8" width="21.8916666666667" customWidth="1"/>
  </cols>
  <sheetData>
    <row r="1" spans="1:8">
      <c r="A1" s="22" t="s">
        <v>1726</v>
      </c>
      <c r="B1" s="23"/>
      <c r="C1" s="23"/>
      <c r="D1" s="23"/>
      <c r="E1" s="23"/>
      <c r="F1" s="23"/>
      <c r="G1" s="23"/>
      <c r="H1" s="23"/>
    </row>
    <row r="2" ht="39" customHeight="1" spans="1:8">
      <c r="A2" s="15" t="s">
        <v>1727</v>
      </c>
      <c r="B2" s="15"/>
      <c r="C2" s="15"/>
      <c r="D2" s="15"/>
      <c r="E2" s="15"/>
      <c r="F2" s="15"/>
      <c r="G2" s="15"/>
      <c r="H2" s="15"/>
    </row>
    <row r="3" spans="1:8">
      <c r="A3" s="24" t="s">
        <v>1130</v>
      </c>
      <c r="B3" s="24"/>
      <c r="C3" s="24"/>
      <c r="D3" s="24"/>
      <c r="E3" s="24"/>
      <c r="F3" s="24"/>
      <c r="G3" s="24"/>
      <c r="H3" s="24"/>
    </row>
    <row r="4" ht="24" spans="1:8">
      <c r="A4" s="25" t="s">
        <v>1728</v>
      </c>
      <c r="B4" s="25" t="s">
        <v>1729</v>
      </c>
      <c r="C4" s="25" t="s">
        <v>1730</v>
      </c>
      <c r="D4" s="25" t="s">
        <v>1731</v>
      </c>
      <c r="E4" s="25" t="s">
        <v>1732</v>
      </c>
      <c r="F4" s="25" t="s">
        <v>1733</v>
      </c>
      <c r="G4" s="25" t="s">
        <v>1734</v>
      </c>
      <c r="H4" s="25" t="s">
        <v>1735</v>
      </c>
    </row>
    <row r="5" ht="40.5" spans="1:8">
      <c r="A5" s="26" t="s">
        <v>1736</v>
      </c>
      <c r="B5" s="27" t="s">
        <v>1737</v>
      </c>
      <c r="C5" s="27" t="s">
        <v>1738</v>
      </c>
      <c r="D5" s="27" t="s">
        <v>1739</v>
      </c>
      <c r="E5" s="28" t="s">
        <v>1740</v>
      </c>
      <c r="F5" s="27" t="s">
        <v>1741</v>
      </c>
      <c r="G5" s="29">
        <v>0.15</v>
      </c>
      <c r="H5" s="30" t="s">
        <v>1742</v>
      </c>
    </row>
    <row r="6" ht="40.5" spans="1:8">
      <c r="A6" s="26" t="s">
        <v>1743</v>
      </c>
      <c r="B6" s="27" t="s">
        <v>1744</v>
      </c>
      <c r="C6" s="27" t="s">
        <v>1745</v>
      </c>
      <c r="D6" s="27" t="s">
        <v>1746</v>
      </c>
      <c r="E6" s="31" t="s">
        <v>1747</v>
      </c>
      <c r="F6" s="27" t="s">
        <v>1741</v>
      </c>
      <c r="G6" s="29">
        <v>0.02</v>
      </c>
      <c r="H6" s="30" t="s">
        <v>1742</v>
      </c>
    </row>
    <row r="7" ht="27" customHeight="1" spans="1:8">
      <c r="A7" s="26" t="s">
        <v>1748</v>
      </c>
      <c r="B7" s="27" t="s">
        <v>1749</v>
      </c>
      <c r="C7" s="27" t="s">
        <v>1750</v>
      </c>
      <c r="D7" s="27" t="s">
        <v>1751</v>
      </c>
      <c r="E7" s="28" t="s">
        <v>1752</v>
      </c>
      <c r="F7" s="27" t="s">
        <v>1741</v>
      </c>
      <c r="G7" s="29">
        <v>0.09</v>
      </c>
      <c r="H7" s="30" t="s">
        <v>1742</v>
      </c>
    </row>
    <row r="8" ht="40.5" spans="1:8">
      <c r="A8" s="26" t="s">
        <v>1753</v>
      </c>
      <c r="B8" s="27" t="s">
        <v>1754</v>
      </c>
      <c r="C8" s="27" t="s">
        <v>1750</v>
      </c>
      <c r="D8" s="27" t="s">
        <v>1751</v>
      </c>
      <c r="E8" s="28" t="s">
        <v>1752</v>
      </c>
      <c r="F8" s="27" t="s">
        <v>1741</v>
      </c>
      <c r="G8" s="29">
        <v>0.11</v>
      </c>
      <c r="H8" s="30" t="s">
        <v>1742</v>
      </c>
    </row>
    <row r="9" ht="27" spans="1:8">
      <c r="A9" s="26" t="s">
        <v>1755</v>
      </c>
      <c r="B9" s="27" t="s">
        <v>1756</v>
      </c>
      <c r="C9" s="27" t="s">
        <v>1757</v>
      </c>
      <c r="D9" s="27" t="s">
        <v>1758</v>
      </c>
      <c r="E9" s="28" t="s">
        <v>1759</v>
      </c>
      <c r="F9" s="27" t="s">
        <v>1741</v>
      </c>
      <c r="G9" s="29">
        <v>0.02</v>
      </c>
      <c r="H9" s="30" t="s">
        <v>1742</v>
      </c>
    </row>
    <row r="10" ht="40.5" spans="1:8">
      <c r="A10" s="26" t="s">
        <v>1760</v>
      </c>
      <c r="B10" s="27" t="s">
        <v>1761</v>
      </c>
      <c r="C10" s="27" t="s">
        <v>1745</v>
      </c>
      <c r="D10" s="27" t="s">
        <v>1758</v>
      </c>
      <c r="E10" s="28" t="s">
        <v>1759</v>
      </c>
      <c r="F10" s="27" t="s">
        <v>1741</v>
      </c>
      <c r="G10" s="29">
        <v>0.02</v>
      </c>
      <c r="H10" s="30" t="s">
        <v>1742</v>
      </c>
    </row>
    <row r="11" ht="40.5" spans="1:8">
      <c r="A11" s="26" t="s">
        <v>1762</v>
      </c>
      <c r="B11" s="27" t="s">
        <v>1763</v>
      </c>
      <c r="C11" s="27" t="s">
        <v>1745</v>
      </c>
      <c r="D11" s="27" t="s">
        <v>1758</v>
      </c>
      <c r="E11" s="28" t="s">
        <v>1759</v>
      </c>
      <c r="F11" s="27" t="s">
        <v>1741</v>
      </c>
      <c r="G11" s="29">
        <v>0.03</v>
      </c>
      <c r="H11" s="30" t="s">
        <v>1742</v>
      </c>
    </row>
    <row r="12" ht="40.5" spans="1:8">
      <c r="A12" s="26" t="s">
        <v>1764</v>
      </c>
      <c r="B12" s="27" t="s">
        <v>1765</v>
      </c>
      <c r="C12" s="27" t="s">
        <v>1745</v>
      </c>
      <c r="D12" s="27" t="s">
        <v>1766</v>
      </c>
      <c r="E12" s="28" t="s">
        <v>1767</v>
      </c>
      <c r="F12" s="27" t="s">
        <v>1741</v>
      </c>
      <c r="G12" s="29">
        <v>0.07</v>
      </c>
      <c r="H12" s="30" t="s">
        <v>1742</v>
      </c>
    </row>
    <row r="13" ht="67.5" spans="1:8">
      <c r="A13" s="26" t="s">
        <v>1768</v>
      </c>
      <c r="B13" s="27" t="s">
        <v>1769</v>
      </c>
      <c r="C13" s="27" t="s">
        <v>1738</v>
      </c>
      <c r="D13" s="27" t="s">
        <v>1766</v>
      </c>
      <c r="E13" s="28" t="s">
        <v>1767</v>
      </c>
      <c r="F13" s="27" t="s">
        <v>1741</v>
      </c>
      <c r="G13" s="29">
        <v>0.04</v>
      </c>
      <c r="H13" s="30" t="s">
        <v>1742</v>
      </c>
    </row>
    <row r="14" ht="40.5" spans="1:8">
      <c r="A14" s="26" t="s">
        <v>1770</v>
      </c>
      <c r="B14" s="27" t="s">
        <v>1771</v>
      </c>
      <c r="C14" s="27" t="s">
        <v>1745</v>
      </c>
      <c r="D14" s="27" t="s">
        <v>1766</v>
      </c>
      <c r="E14" s="28" t="s">
        <v>1767</v>
      </c>
      <c r="F14" s="27" t="s">
        <v>1741</v>
      </c>
      <c r="G14" s="29">
        <v>0.03</v>
      </c>
      <c r="H14" s="30" t="s">
        <v>1742</v>
      </c>
    </row>
    <row r="15" ht="54" spans="1:8">
      <c r="A15" s="26" t="s">
        <v>1772</v>
      </c>
      <c r="B15" s="27" t="s">
        <v>1773</v>
      </c>
      <c r="C15" s="27" t="s">
        <v>1774</v>
      </c>
      <c r="D15" s="27" t="s">
        <v>1775</v>
      </c>
      <c r="E15" s="28" t="s">
        <v>1776</v>
      </c>
      <c r="F15" s="27" t="s">
        <v>1741</v>
      </c>
      <c r="G15" s="29">
        <v>0.04</v>
      </c>
      <c r="H15" s="30" t="s">
        <v>1742</v>
      </c>
    </row>
    <row r="16" ht="67.5" spans="1:8">
      <c r="A16" s="26" t="s">
        <v>1777</v>
      </c>
      <c r="B16" s="27" t="s">
        <v>1778</v>
      </c>
      <c r="C16" s="27" t="s">
        <v>1774</v>
      </c>
      <c r="D16" s="27" t="s">
        <v>1775</v>
      </c>
      <c r="E16" s="28" t="s">
        <v>1776</v>
      </c>
      <c r="F16" s="27" t="s">
        <v>1741</v>
      </c>
      <c r="G16" s="29">
        <v>0.02</v>
      </c>
      <c r="H16" s="30" t="s">
        <v>1742</v>
      </c>
    </row>
    <row r="17" ht="40.5" spans="1:8">
      <c r="A17" s="26" t="s">
        <v>1779</v>
      </c>
      <c r="B17" s="27" t="s">
        <v>1780</v>
      </c>
      <c r="C17" s="27" t="s">
        <v>1774</v>
      </c>
      <c r="D17" s="27" t="s">
        <v>1775</v>
      </c>
      <c r="E17" s="28" t="s">
        <v>1776</v>
      </c>
      <c r="F17" s="27" t="s">
        <v>1741</v>
      </c>
      <c r="G17" s="29">
        <v>0.04</v>
      </c>
      <c r="H17" s="30" t="s">
        <v>1742</v>
      </c>
    </row>
    <row r="18" ht="40.5" spans="1:8">
      <c r="A18" s="26" t="s">
        <v>1781</v>
      </c>
      <c r="B18" s="27" t="s">
        <v>1782</v>
      </c>
      <c r="C18" s="27" t="s">
        <v>1774</v>
      </c>
      <c r="D18" s="27" t="s">
        <v>1775</v>
      </c>
      <c r="E18" s="28" t="s">
        <v>1776</v>
      </c>
      <c r="F18" s="27" t="s">
        <v>1741</v>
      </c>
      <c r="G18" s="29">
        <v>0.02</v>
      </c>
      <c r="H18" s="30" t="s">
        <v>1742</v>
      </c>
    </row>
    <row r="19" ht="40.5" spans="1:8">
      <c r="A19" s="26" t="s">
        <v>1783</v>
      </c>
      <c r="B19" s="27" t="s">
        <v>1784</v>
      </c>
      <c r="C19" s="27" t="s">
        <v>1774</v>
      </c>
      <c r="D19" s="27" t="s">
        <v>1775</v>
      </c>
      <c r="E19" s="28" t="s">
        <v>1776</v>
      </c>
      <c r="F19" s="27" t="s">
        <v>1741</v>
      </c>
      <c r="G19" s="29">
        <v>0.03</v>
      </c>
      <c r="H19" s="30" t="s">
        <v>1742</v>
      </c>
    </row>
    <row r="20" ht="40.5" spans="1:8">
      <c r="A20" s="26" t="s">
        <v>1785</v>
      </c>
      <c r="B20" s="27" t="s">
        <v>1765</v>
      </c>
      <c r="C20" s="27" t="s">
        <v>1774</v>
      </c>
      <c r="D20" s="27" t="s">
        <v>1775</v>
      </c>
      <c r="E20" s="28" t="s">
        <v>1776</v>
      </c>
      <c r="F20" s="27" t="s">
        <v>1741</v>
      </c>
      <c r="G20" s="29">
        <v>0.02</v>
      </c>
      <c r="H20" s="30" t="s">
        <v>1742</v>
      </c>
    </row>
    <row r="21" ht="81" spans="1:8">
      <c r="A21" s="26" t="s">
        <v>1786</v>
      </c>
      <c r="B21" s="27" t="s">
        <v>1787</v>
      </c>
      <c r="C21" s="27" t="s">
        <v>1788</v>
      </c>
      <c r="D21" s="27" t="s">
        <v>1789</v>
      </c>
      <c r="E21" s="28" t="s">
        <v>1790</v>
      </c>
      <c r="F21" s="27" t="s">
        <v>1741</v>
      </c>
      <c r="G21" s="29">
        <v>0.1</v>
      </c>
      <c r="H21" s="30" t="s">
        <v>1742</v>
      </c>
    </row>
    <row r="22" ht="81" spans="1:8">
      <c r="A22" s="26" t="s">
        <v>1791</v>
      </c>
      <c r="B22" s="27" t="s">
        <v>1792</v>
      </c>
      <c r="C22" s="27" t="s">
        <v>1793</v>
      </c>
      <c r="D22" s="27" t="s">
        <v>1789</v>
      </c>
      <c r="E22" s="28" t="s">
        <v>1790</v>
      </c>
      <c r="F22" s="27" t="s">
        <v>1741</v>
      </c>
      <c r="G22" s="29">
        <v>0.05</v>
      </c>
      <c r="H22" s="30" t="s">
        <v>1742</v>
      </c>
    </row>
    <row r="23" ht="81" spans="1:8">
      <c r="A23" s="26" t="s">
        <v>1794</v>
      </c>
      <c r="B23" s="27" t="s">
        <v>1795</v>
      </c>
      <c r="C23" s="27" t="s">
        <v>1796</v>
      </c>
      <c r="D23" s="27" t="s">
        <v>1789</v>
      </c>
      <c r="E23" s="28" t="s">
        <v>1790</v>
      </c>
      <c r="F23" s="27" t="s">
        <v>1741</v>
      </c>
      <c r="G23" s="29">
        <v>0.2</v>
      </c>
      <c r="H23" s="30" t="s">
        <v>1742</v>
      </c>
    </row>
    <row r="24" ht="67.5" spans="1:8">
      <c r="A24" s="26" t="s">
        <v>1797</v>
      </c>
      <c r="B24" s="27" t="s">
        <v>1744</v>
      </c>
      <c r="C24" s="27" t="s">
        <v>1788</v>
      </c>
      <c r="D24" s="27" t="s">
        <v>1789</v>
      </c>
      <c r="E24" s="28" t="s">
        <v>1790</v>
      </c>
      <c r="F24" s="27" t="s">
        <v>1741</v>
      </c>
      <c r="G24" s="29">
        <v>0.1</v>
      </c>
      <c r="H24" s="30" t="s">
        <v>1742</v>
      </c>
    </row>
    <row r="25" ht="54" spans="1:8">
      <c r="A25" s="26" t="s">
        <v>1798</v>
      </c>
      <c r="B25" s="27" t="s">
        <v>1799</v>
      </c>
      <c r="C25" s="27" t="s">
        <v>1788</v>
      </c>
      <c r="D25" s="27" t="s">
        <v>1789</v>
      </c>
      <c r="E25" s="28" t="s">
        <v>1790</v>
      </c>
      <c r="F25" s="27" t="s">
        <v>1741</v>
      </c>
      <c r="G25" s="29">
        <v>0.1</v>
      </c>
      <c r="H25" s="30" t="s">
        <v>1742</v>
      </c>
    </row>
    <row r="26" ht="81" spans="1:8">
      <c r="A26" s="26" t="s">
        <v>1800</v>
      </c>
      <c r="B26" s="27" t="s">
        <v>1784</v>
      </c>
      <c r="C26" s="27" t="s">
        <v>1788</v>
      </c>
      <c r="D26" s="27" t="s">
        <v>1789</v>
      </c>
      <c r="E26" s="28" t="s">
        <v>1790</v>
      </c>
      <c r="F26" s="27" t="s">
        <v>1741</v>
      </c>
      <c r="G26" s="29">
        <v>0.3</v>
      </c>
      <c r="H26" s="30" t="s">
        <v>1742</v>
      </c>
    </row>
    <row r="27" ht="108" spans="1:8">
      <c r="A27" s="26" t="s">
        <v>1801</v>
      </c>
      <c r="B27" s="27" t="s">
        <v>1802</v>
      </c>
      <c r="C27" s="27" t="s">
        <v>1803</v>
      </c>
      <c r="D27" s="27" t="s">
        <v>1789</v>
      </c>
      <c r="E27" s="28" t="s">
        <v>1790</v>
      </c>
      <c r="F27" s="27" t="s">
        <v>1741</v>
      </c>
      <c r="G27" s="29">
        <v>0.1</v>
      </c>
      <c r="H27" s="30" t="s">
        <v>1742</v>
      </c>
    </row>
    <row r="28" ht="54" spans="1:8">
      <c r="A28" s="26" t="s">
        <v>1804</v>
      </c>
      <c r="B28" s="27" t="s">
        <v>1805</v>
      </c>
      <c r="C28" s="27" t="s">
        <v>1788</v>
      </c>
      <c r="D28" s="27" t="s">
        <v>1789</v>
      </c>
      <c r="E28" s="28" t="s">
        <v>1790</v>
      </c>
      <c r="F28" s="27" t="s">
        <v>1741</v>
      </c>
      <c r="G28" s="29">
        <v>0.1</v>
      </c>
      <c r="H28" s="30" t="s">
        <v>1742</v>
      </c>
    </row>
    <row r="29" ht="67.5" spans="1:8">
      <c r="A29" s="26" t="s">
        <v>1806</v>
      </c>
      <c r="B29" s="27" t="s">
        <v>1749</v>
      </c>
      <c r="C29" s="27" t="s">
        <v>1807</v>
      </c>
      <c r="D29" s="27" t="s">
        <v>1789</v>
      </c>
      <c r="E29" s="28" t="s">
        <v>1790</v>
      </c>
      <c r="F29" s="27" t="s">
        <v>1741</v>
      </c>
      <c r="G29" s="29">
        <v>0.24</v>
      </c>
      <c r="H29" s="30" t="s">
        <v>1742</v>
      </c>
    </row>
    <row r="30" ht="40.5" spans="1:8">
      <c r="A30" s="26" t="s">
        <v>1808</v>
      </c>
      <c r="B30" s="27" t="s">
        <v>1809</v>
      </c>
      <c r="C30" s="27" t="s">
        <v>1745</v>
      </c>
      <c r="D30" s="27" t="s">
        <v>1810</v>
      </c>
      <c r="E30" s="28" t="s">
        <v>1811</v>
      </c>
      <c r="F30" s="27" t="s">
        <v>1741</v>
      </c>
      <c r="G30" s="29">
        <v>0.5</v>
      </c>
      <c r="H30" s="30" t="s">
        <v>1742</v>
      </c>
    </row>
    <row r="31" ht="27" spans="1:8">
      <c r="A31" s="32" t="s">
        <v>1812</v>
      </c>
      <c r="B31" s="33" t="s">
        <v>1813</v>
      </c>
      <c r="C31" s="33" t="s">
        <v>1814</v>
      </c>
      <c r="D31" s="33" t="s">
        <v>1810</v>
      </c>
      <c r="E31" s="34" t="s">
        <v>1811</v>
      </c>
      <c r="F31" s="33" t="s">
        <v>1741</v>
      </c>
      <c r="G31" s="35">
        <v>0.16</v>
      </c>
      <c r="H31" s="30" t="s">
        <v>1742</v>
      </c>
    </row>
    <row r="32" ht="30" customHeight="1" spans="1:8">
      <c r="A32" s="36" t="s">
        <v>1108</v>
      </c>
      <c r="B32" s="36"/>
      <c r="C32" s="36"/>
      <c r="D32" s="36"/>
      <c r="E32" s="36"/>
      <c r="F32" s="36"/>
      <c r="G32" s="37">
        <f>SUM(G5:G31)</f>
        <v>2.7</v>
      </c>
      <c r="H32" s="36"/>
    </row>
  </sheetData>
  <mergeCells count="2">
    <mergeCell ref="A2:H2"/>
    <mergeCell ref="A3:H3"/>
  </mergeCells>
  <pageMargins left="0.699305555555556" right="0.699305555555556" top="0.75" bottom="0.75" header="0.3" footer="0.3"/>
  <pageSetup paperSize="9" orientation="landscape"/>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47"/>
  <sheetViews>
    <sheetView topLeftCell="A4" workbookViewId="0">
      <selection activeCell="D11" sqref="D11"/>
    </sheetView>
  </sheetViews>
  <sheetFormatPr defaultColWidth="9" defaultRowHeight="13.5" outlineLevelCol="2"/>
  <cols>
    <col min="1" max="1" width="32.6333333333333" customWidth="1"/>
    <col min="2" max="2" width="25.3833333333333" customWidth="1"/>
    <col min="3" max="3" width="27.25" customWidth="1"/>
    <col min="4" max="4" width="32.6333333333333" customWidth="1"/>
  </cols>
  <sheetData>
    <row r="1" spans="1:1">
      <c r="A1" t="s">
        <v>1815</v>
      </c>
    </row>
    <row r="2" ht="39" customHeight="1" spans="1:3">
      <c r="A2" s="15" t="s">
        <v>1816</v>
      </c>
      <c r="B2" s="15"/>
      <c r="C2" s="15"/>
    </row>
    <row r="3" spans="1:3">
      <c r="A3" s="16"/>
      <c r="B3" s="16"/>
      <c r="C3" s="17" t="s">
        <v>1130</v>
      </c>
    </row>
    <row r="4" spans="1:3">
      <c r="A4" s="18" t="s">
        <v>1817</v>
      </c>
      <c r="B4" s="19">
        <v>6.07</v>
      </c>
      <c r="C4" s="19">
        <v>6.07</v>
      </c>
    </row>
    <row r="5" spans="1:3">
      <c r="A5" s="18" t="s">
        <v>1818</v>
      </c>
      <c r="B5" s="19">
        <v>5.43</v>
      </c>
      <c r="C5" s="19">
        <v>5.43</v>
      </c>
    </row>
    <row r="6" spans="1:3">
      <c r="A6" s="18" t="s">
        <v>1819</v>
      </c>
      <c r="B6" s="19">
        <v>0.64</v>
      </c>
      <c r="C6" s="19">
        <v>0.64</v>
      </c>
    </row>
    <row r="7" spans="1:3">
      <c r="A7" s="18" t="s">
        <v>1820</v>
      </c>
      <c r="B7" s="19"/>
      <c r="C7" s="19"/>
    </row>
    <row r="8" spans="1:3">
      <c r="A8" s="18" t="s">
        <v>1818</v>
      </c>
      <c r="B8" s="19">
        <v>6.8</v>
      </c>
      <c r="C8" s="19">
        <v>6.8</v>
      </c>
    </row>
    <row r="9" spans="1:3">
      <c r="A9" s="18" t="s">
        <v>1819</v>
      </c>
      <c r="B9" s="19">
        <v>1.3</v>
      </c>
      <c r="C9" s="19">
        <v>1.3</v>
      </c>
    </row>
    <row r="10" spans="1:3">
      <c r="A10" s="18" t="s">
        <v>1821</v>
      </c>
      <c r="B10" s="19">
        <v>3.16</v>
      </c>
      <c r="C10" s="19">
        <v>3.16</v>
      </c>
    </row>
    <row r="11" spans="1:3">
      <c r="A11" s="18" t="s">
        <v>1822</v>
      </c>
      <c r="B11" s="19">
        <v>2.7</v>
      </c>
      <c r="C11" s="19">
        <v>2.7</v>
      </c>
    </row>
    <row r="12" spans="1:3">
      <c r="A12" s="18" t="s">
        <v>1823</v>
      </c>
      <c r="B12" s="19">
        <v>0.13</v>
      </c>
      <c r="C12" s="19">
        <v>0.13</v>
      </c>
    </row>
    <row r="13" spans="1:3">
      <c r="A13" s="18" t="s">
        <v>1824</v>
      </c>
      <c r="B13" s="19"/>
      <c r="C13" s="19"/>
    </row>
    <row r="14" spans="1:3">
      <c r="A14" s="18" t="s">
        <v>1825</v>
      </c>
      <c r="B14" s="19"/>
      <c r="C14" s="19"/>
    </row>
    <row r="15" spans="1:3">
      <c r="A15" s="18" t="s">
        <v>1826</v>
      </c>
      <c r="B15" s="19">
        <v>1.34</v>
      </c>
      <c r="C15" s="19">
        <v>1.34</v>
      </c>
    </row>
    <row r="16" spans="1:3">
      <c r="A16" s="18" t="s">
        <v>1827</v>
      </c>
      <c r="B16" s="19">
        <v>1.34</v>
      </c>
      <c r="C16" s="19">
        <v>1.34</v>
      </c>
    </row>
    <row r="17" spans="1:3">
      <c r="A17" s="18" t="s">
        <v>1828</v>
      </c>
      <c r="B17" s="19"/>
      <c r="C17" s="19"/>
    </row>
    <row r="18" spans="1:3">
      <c r="A18" s="18" t="s">
        <v>1829</v>
      </c>
      <c r="B18" s="19">
        <v>0.16</v>
      </c>
      <c r="C18" s="19">
        <v>0.16</v>
      </c>
    </row>
    <row r="19" spans="1:3">
      <c r="A19" s="18" t="s">
        <v>1830</v>
      </c>
      <c r="B19" s="19">
        <v>0.14</v>
      </c>
      <c r="C19" s="19">
        <v>0.14</v>
      </c>
    </row>
    <row r="20" spans="1:3">
      <c r="A20" s="18" t="s">
        <v>1831</v>
      </c>
      <c r="B20" s="19">
        <v>0.02</v>
      </c>
      <c r="C20" s="19">
        <v>0.02</v>
      </c>
    </row>
    <row r="21" spans="1:3">
      <c r="A21" s="18" t="s">
        <v>1832</v>
      </c>
      <c r="B21" s="19"/>
      <c r="C21" s="19"/>
    </row>
    <row r="22" spans="1:3">
      <c r="A22" s="18" t="s">
        <v>1818</v>
      </c>
      <c r="B22" s="19"/>
      <c r="C22" s="19"/>
    </row>
    <row r="23" spans="1:3">
      <c r="A23" s="18" t="s">
        <v>1819</v>
      </c>
      <c r="B23" s="19"/>
      <c r="C23" s="19"/>
    </row>
    <row r="24" spans="1:3">
      <c r="A24" s="18" t="s">
        <v>1833</v>
      </c>
      <c r="B24" s="19">
        <v>10.8</v>
      </c>
      <c r="C24" s="19">
        <v>10.8</v>
      </c>
    </row>
    <row r="25" spans="1:3">
      <c r="A25" s="18" t="s">
        <v>1818</v>
      </c>
      <c r="B25" s="19">
        <v>9.5</v>
      </c>
      <c r="C25" s="19">
        <v>9.5</v>
      </c>
    </row>
    <row r="26" spans="1:3">
      <c r="A26" s="18" t="s">
        <v>1819</v>
      </c>
      <c r="B26" s="19">
        <v>1.3</v>
      </c>
      <c r="C26" s="19">
        <v>1.3</v>
      </c>
    </row>
    <row r="27" spans="1:3">
      <c r="A27" s="18" t="s">
        <v>1819</v>
      </c>
      <c r="B27" s="19"/>
      <c r="C27" s="19"/>
    </row>
    <row r="28" ht="108" customHeight="1" spans="1:3">
      <c r="A28" s="20" t="s">
        <v>1834</v>
      </c>
      <c r="B28" s="20"/>
      <c r="C28" s="20"/>
    </row>
    <row r="29" spans="1:3">
      <c r="A29" s="21"/>
      <c r="B29" s="21"/>
      <c r="C29" s="21"/>
    </row>
    <row r="30" spans="1:3">
      <c r="A30" s="21"/>
      <c r="B30" s="21"/>
      <c r="C30" s="21"/>
    </row>
    <row r="31" spans="1:3">
      <c r="A31" s="21"/>
      <c r="B31" s="21"/>
      <c r="C31" s="21"/>
    </row>
    <row r="32" spans="1:3">
      <c r="A32" s="21"/>
      <c r="B32" s="21"/>
      <c r="C32" s="21"/>
    </row>
    <row r="33" spans="1:3">
      <c r="A33" s="21"/>
      <c r="B33" s="21"/>
      <c r="C33" s="21"/>
    </row>
    <row r="34" spans="1:3">
      <c r="A34" s="21"/>
      <c r="B34" s="21"/>
      <c r="C34" s="21"/>
    </row>
    <row r="35" spans="1:3">
      <c r="A35" s="21"/>
      <c r="B35" s="21"/>
      <c r="C35" s="21"/>
    </row>
    <row r="36" spans="1:3">
      <c r="A36" s="21"/>
      <c r="B36" s="21"/>
      <c r="C36" s="21"/>
    </row>
    <row r="37" spans="1:3">
      <c r="A37" s="21"/>
      <c r="B37" s="21"/>
      <c r="C37" s="21"/>
    </row>
    <row r="38" spans="1:3">
      <c r="A38" s="21"/>
      <c r="B38" s="21"/>
      <c r="C38" s="21"/>
    </row>
    <row r="39" spans="1:3">
      <c r="A39" s="21"/>
      <c r="B39" s="21"/>
      <c r="C39" s="21"/>
    </row>
    <row r="40" spans="1:3">
      <c r="A40" s="21"/>
      <c r="B40" s="21"/>
      <c r="C40" s="21"/>
    </row>
    <row r="41" spans="1:3">
      <c r="A41" s="21"/>
      <c r="B41" s="21"/>
      <c r="C41" s="21"/>
    </row>
    <row r="42" spans="1:3">
      <c r="A42" s="21"/>
      <c r="B42" s="21"/>
      <c r="C42" s="21"/>
    </row>
    <row r="43" spans="1:3">
      <c r="A43" s="21"/>
      <c r="B43" s="21"/>
      <c r="C43" s="21"/>
    </row>
    <row r="44" spans="1:3">
      <c r="A44" s="21"/>
      <c r="B44" s="21"/>
      <c r="C44" s="21"/>
    </row>
    <row r="45" spans="1:3">
      <c r="A45" s="21"/>
      <c r="B45" s="21"/>
      <c r="C45" s="21"/>
    </row>
    <row r="46" spans="1:3">
      <c r="A46" s="21"/>
      <c r="B46" s="21"/>
      <c r="C46" s="21"/>
    </row>
    <row r="47" spans="1:3">
      <c r="A47" s="21"/>
      <c r="B47" s="21"/>
      <c r="C47" s="21"/>
    </row>
  </sheetData>
  <mergeCells count="2">
    <mergeCell ref="A2:C2"/>
    <mergeCell ref="A28:C28"/>
  </mergeCells>
  <pageMargins left="0.699305555555556" right="0.699305555555556" top="0.75" bottom="0.75" header="0.3" footer="0.3"/>
  <pageSetup paperSize="9" orientation="portrait"/>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08"/>
  <sheetViews>
    <sheetView topLeftCell="A88" workbookViewId="0">
      <selection activeCell="F114" sqref="F114"/>
    </sheetView>
  </sheetViews>
  <sheetFormatPr defaultColWidth="8.88333333333333" defaultRowHeight="13.5"/>
  <cols>
    <col min="1" max="1" width="21.25" customWidth="1"/>
    <col min="11" max="11" width="29.25" customWidth="1"/>
  </cols>
  <sheetData>
    <row r="1" spans="1:1">
      <c r="A1" t="s">
        <v>1835</v>
      </c>
    </row>
    <row r="2" ht="57" customHeight="1" spans="1:8">
      <c r="A2" s="11" t="s">
        <v>33</v>
      </c>
      <c r="B2" s="11"/>
      <c r="C2" s="11"/>
      <c r="D2" s="11"/>
      <c r="E2" s="11"/>
      <c r="F2" s="11"/>
      <c r="G2" s="11"/>
      <c r="H2" s="11"/>
    </row>
    <row r="3" s="9" customFormat="1" spans="1:1">
      <c r="A3" s="9" t="s">
        <v>1836</v>
      </c>
    </row>
    <row r="4" spans="1:11">
      <c r="A4" s="12" t="s">
        <v>1837</v>
      </c>
      <c r="B4" s="12"/>
      <c r="C4" s="12"/>
      <c r="D4" s="12"/>
      <c r="E4" s="12"/>
      <c r="F4" s="12"/>
      <c r="G4" s="12"/>
      <c r="H4" s="12"/>
      <c r="I4" s="12"/>
      <c r="J4" s="12"/>
      <c r="K4" s="12"/>
    </row>
    <row r="5" spans="1:11">
      <c r="A5" s="12" t="s">
        <v>1838</v>
      </c>
      <c r="B5" s="12"/>
      <c r="C5" s="12"/>
      <c r="D5" s="12"/>
      <c r="E5" s="12"/>
      <c r="F5" s="12"/>
      <c r="G5" s="12"/>
      <c r="H5" s="12"/>
      <c r="I5" s="12"/>
      <c r="J5" s="12"/>
      <c r="K5" s="12"/>
    </row>
    <row r="6" spans="1:11">
      <c r="A6" s="12" t="s">
        <v>1839</v>
      </c>
      <c r="B6" s="12"/>
      <c r="C6" s="12"/>
      <c r="D6" s="12"/>
      <c r="E6" s="12"/>
      <c r="F6" s="12"/>
      <c r="G6" s="12"/>
      <c r="H6" s="12"/>
      <c r="I6" s="12"/>
      <c r="J6" s="12"/>
      <c r="K6" s="12"/>
    </row>
    <row r="7" s="10" customFormat="1" spans="1:11">
      <c r="A7" s="12" t="s">
        <v>1840</v>
      </c>
      <c r="B7" s="12"/>
      <c r="C7" s="12"/>
      <c r="D7" s="12"/>
      <c r="E7" s="12"/>
      <c r="F7" s="12"/>
      <c r="G7" s="12"/>
      <c r="H7" s="12"/>
      <c r="I7" s="12"/>
      <c r="J7" s="12"/>
      <c r="K7" s="12"/>
    </row>
    <row r="8" spans="1:11">
      <c r="A8" s="12" t="s">
        <v>1841</v>
      </c>
      <c r="B8" s="12"/>
      <c r="C8" s="12"/>
      <c r="D8" s="12"/>
      <c r="E8" s="12"/>
      <c r="F8" s="12"/>
      <c r="G8" s="12"/>
      <c r="H8" s="12"/>
      <c r="I8" s="12"/>
      <c r="J8" s="12"/>
      <c r="K8" s="12"/>
    </row>
    <row r="9" spans="1:11">
      <c r="A9" s="12" t="s">
        <v>1842</v>
      </c>
      <c r="B9" s="12"/>
      <c r="C9" s="12"/>
      <c r="D9" s="12"/>
      <c r="E9" s="12"/>
      <c r="F9" s="12"/>
      <c r="G9" s="12"/>
      <c r="H9" s="12"/>
      <c r="I9" s="12"/>
      <c r="J9" s="12"/>
      <c r="K9" s="12"/>
    </row>
    <row r="10" spans="1:11">
      <c r="A10" s="12" t="s">
        <v>1843</v>
      </c>
      <c r="B10" s="12"/>
      <c r="C10" s="12"/>
      <c r="D10" s="12"/>
      <c r="E10" s="12"/>
      <c r="F10" s="12"/>
      <c r="G10" s="12"/>
      <c r="H10" s="12"/>
      <c r="I10" s="12"/>
      <c r="J10" s="12"/>
      <c r="K10" s="12"/>
    </row>
    <row r="11" spans="1:11">
      <c r="A11" s="12" t="s">
        <v>1844</v>
      </c>
      <c r="B11" s="12"/>
      <c r="C11" s="12"/>
      <c r="D11" s="12"/>
      <c r="E11" s="12"/>
      <c r="F11" s="12"/>
      <c r="G11" s="12"/>
      <c r="H11" s="12"/>
      <c r="I11" s="12"/>
      <c r="J11" s="12"/>
      <c r="K11" s="12"/>
    </row>
    <row r="12" spans="1:1">
      <c r="A12" t="s">
        <v>1845</v>
      </c>
    </row>
    <row r="13" spans="1:1">
      <c r="A13" t="s">
        <v>1846</v>
      </c>
    </row>
    <row r="14" spans="1:11">
      <c r="A14" s="12" t="s">
        <v>1847</v>
      </c>
      <c r="B14" s="12"/>
      <c r="C14" s="12"/>
      <c r="D14" s="12"/>
      <c r="E14" s="12"/>
      <c r="F14" s="12"/>
      <c r="G14" s="12"/>
      <c r="H14" s="12"/>
      <c r="I14" s="12"/>
      <c r="J14" s="12"/>
      <c r="K14" s="12"/>
    </row>
    <row r="15" spans="1:1">
      <c r="A15" t="s">
        <v>1848</v>
      </c>
    </row>
    <row r="16" spans="1:1">
      <c r="A16" t="s">
        <v>1849</v>
      </c>
    </row>
    <row r="17" spans="1:1">
      <c r="A17" t="s">
        <v>1850</v>
      </c>
    </row>
    <row r="18" spans="1:1">
      <c r="A18" t="s">
        <v>1851</v>
      </c>
    </row>
    <row r="19" spans="1:1">
      <c r="A19" t="s">
        <v>1852</v>
      </c>
    </row>
    <row r="20" spans="1:1">
      <c r="A20" t="s">
        <v>1853</v>
      </c>
    </row>
    <row r="21" spans="1:1">
      <c r="A21" t="s">
        <v>1854</v>
      </c>
    </row>
    <row r="22" spans="1:1">
      <c r="A22" t="s">
        <v>1855</v>
      </c>
    </row>
    <row r="23" spans="1:11">
      <c r="A23" s="12" t="s">
        <v>1856</v>
      </c>
      <c r="B23" s="12"/>
      <c r="C23" s="12"/>
      <c r="D23" s="12"/>
      <c r="E23" s="12"/>
      <c r="F23" s="12"/>
      <c r="G23" s="12"/>
      <c r="H23" s="12"/>
      <c r="I23" s="12"/>
      <c r="J23" s="12"/>
      <c r="K23" s="12"/>
    </row>
    <row r="24" spans="1:1">
      <c r="A24" t="s">
        <v>1857</v>
      </c>
    </row>
    <row r="25" spans="1:1">
      <c r="A25" t="s">
        <v>1858</v>
      </c>
    </row>
    <row r="26" spans="1:1">
      <c r="A26" t="s">
        <v>1859</v>
      </c>
    </row>
    <row r="27" spans="1:1">
      <c r="A27" t="s">
        <v>1860</v>
      </c>
    </row>
    <row r="28" spans="1:1">
      <c r="A28" t="s">
        <v>1861</v>
      </c>
    </row>
    <row r="29" spans="1:1">
      <c r="A29" t="s">
        <v>1862</v>
      </c>
    </row>
    <row r="30" spans="1:1">
      <c r="A30" t="s">
        <v>1863</v>
      </c>
    </row>
    <row r="31" spans="1:1">
      <c r="A31" t="s">
        <v>1864</v>
      </c>
    </row>
    <row r="32" spans="1:1">
      <c r="A32" t="s">
        <v>1865</v>
      </c>
    </row>
    <row r="33" spans="1:1">
      <c r="A33" t="s">
        <v>1866</v>
      </c>
    </row>
    <row r="34" spans="1:1">
      <c r="A34" t="s">
        <v>1867</v>
      </c>
    </row>
    <row r="35" spans="1:1">
      <c r="A35" t="s">
        <v>1868</v>
      </c>
    </row>
    <row r="36" spans="1:1">
      <c r="A36" t="s">
        <v>1869</v>
      </c>
    </row>
    <row r="37" spans="1:1">
      <c r="A37" t="s">
        <v>1870</v>
      </c>
    </row>
    <row r="38" spans="1:1">
      <c r="A38" t="s">
        <v>1871</v>
      </c>
    </row>
    <row r="39" spans="1:1">
      <c r="A39" t="s">
        <v>1872</v>
      </c>
    </row>
    <row r="40" spans="1:1">
      <c r="A40" t="s">
        <v>1873</v>
      </c>
    </row>
    <row r="41" spans="1:1">
      <c r="A41" t="s">
        <v>1874</v>
      </c>
    </row>
    <row r="42" spans="1:1">
      <c r="A42" t="s">
        <v>1875</v>
      </c>
    </row>
    <row r="43" spans="1:1">
      <c r="A43" t="s">
        <v>1876</v>
      </c>
    </row>
    <row r="44" spans="1:1">
      <c r="A44" t="s">
        <v>1877</v>
      </c>
    </row>
    <row r="45" ht="15" customHeight="1" spans="1:1">
      <c r="A45" t="s">
        <v>1878</v>
      </c>
    </row>
    <row r="46" spans="1:1">
      <c r="A46" t="s">
        <v>1879</v>
      </c>
    </row>
    <row r="47" spans="1:1">
      <c r="A47" t="s">
        <v>1880</v>
      </c>
    </row>
    <row r="48" spans="1:1">
      <c r="A48" t="s">
        <v>1881</v>
      </c>
    </row>
    <row r="49" spans="1:1">
      <c r="A49" t="s">
        <v>1882</v>
      </c>
    </row>
    <row r="50" spans="1:1">
      <c r="A50" t="s">
        <v>1883</v>
      </c>
    </row>
    <row r="51" spans="1:1">
      <c r="A51" t="s">
        <v>1884</v>
      </c>
    </row>
    <row r="52" spans="1:1">
      <c r="A52" t="s">
        <v>1885</v>
      </c>
    </row>
    <row r="53" spans="1:1">
      <c r="A53" t="s">
        <v>1886</v>
      </c>
    </row>
    <row r="54" spans="1:1">
      <c r="A54" t="s">
        <v>1887</v>
      </c>
    </row>
    <row r="55" spans="1:1">
      <c r="A55" t="s">
        <v>1888</v>
      </c>
    </row>
    <row r="56" spans="1:1">
      <c r="A56" t="s">
        <v>1889</v>
      </c>
    </row>
    <row r="57" spans="1:1">
      <c r="A57" t="s">
        <v>1890</v>
      </c>
    </row>
    <row r="58" spans="1:1">
      <c r="A58" t="s">
        <v>1891</v>
      </c>
    </row>
    <row r="59" spans="1:1">
      <c r="A59" t="s">
        <v>1892</v>
      </c>
    </row>
    <row r="60" spans="1:1">
      <c r="A60" t="s">
        <v>1893</v>
      </c>
    </row>
    <row r="61" spans="1:1">
      <c r="A61" t="s">
        <v>1894</v>
      </c>
    </row>
    <row r="62" spans="1:1">
      <c r="A62" t="s">
        <v>1895</v>
      </c>
    </row>
    <row r="63" spans="1:1">
      <c r="A63" t="s">
        <v>1896</v>
      </c>
    </row>
    <row r="64" spans="1:1">
      <c r="A64" t="s">
        <v>1897</v>
      </c>
    </row>
    <row r="65" spans="1:1">
      <c r="A65" t="s">
        <v>1898</v>
      </c>
    </row>
    <row r="66" spans="1:1">
      <c r="A66" t="s">
        <v>1899</v>
      </c>
    </row>
    <row r="67" spans="1:1">
      <c r="A67" t="s">
        <v>1900</v>
      </c>
    </row>
    <row r="68" spans="1:1">
      <c r="A68" t="s">
        <v>1901</v>
      </c>
    </row>
    <row r="69" spans="1:1">
      <c r="A69" t="s">
        <v>1902</v>
      </c>
    </row>
    <row r="70" spans="1:1">
      <c r="A70" t="s">
        <v>1903</v>
      </c>
    </row>
    <row r="71" spans="1:1">
      <c r="A71" t="s">
        <v>1904</v>
      </c>
    </row>
    <row r="72" spans="1:1">
      <c r="A72" t="s">
        <v>1905</v>
      </c>
    </row>
    <row r="73" spans="1:1">
      <c r="A73" t="s">
        <v>1906</v>
      </c>
    </row>
    <row r="74" spans="1:1">
      <c r="A74" t="s">
        <v>1907</v>
      </c>
    </row>
    <row r="75" ht="27" customHeight="1" spans="1:10">
      <c r="A75" s="13" t="s">
        <v>1908</v>
      </c>
      <c r="B75" s="13"/>
      <c r="C75" s="13"/>
      <c r="D75" s="13"/>
      <c r="E75" s="13"/>
      <c r="F75" s="13"/>
      <c r="G75" s="13"/>
      <c r="H75" s="13"/>
      <c r="I75" s="13"/>
      <c r="J75" s="13"/>
    </row>
    <row r="76" spans="1:1">
      <c r="A76" t="s">
        <v>1909</v>
      </c>
    </row>
    <row r="77" spans="1:1">
      <c r="A77" t="s">
        <v>1910</v>
      </c>
    </row>
    <row r="78" spans="1:1">
      <c r="A78" t="s">
        <v>1911</v>
      </c>
    </row>
    <row r="79" spans="1:1">
      <c r="A79" t="s">
        <v>1912</v>
      </c>
    </row>
    <row r="80" spans="1:1">
      <c r="A80" t="s">
        <v>1913</v>
      </c>
    </row>
    <row r="81" spans="1:1">
      <c r="A81" t="s">
        <v>1914</v>
      </c>
    </row>
    <row r="82" spans="1:1">
      <c r="A82" t="s">
        <v>1915</v>
      </c>
    </row>
    <row r="83" spans="1:1">
      <c r="A83" t="s">
        <v>1916</v>
      </c>
    </row>
    <row r="84" spans="1:1">
      <c r="A84" t="s">
        <v>1917</v>
      </c>
    </row>
    <row r="85" spans="1:1">
      <c r="A85" t="s">
        <v>1918</v>
      </c>
    </row>
    <row r="86" spans="1:1">
      <c r="A86" t="s">
        <v>1919</v>
      </c>
    </row>
    <row r="87" spans="1:1">
      <c r="A87" t="s">
        <v>1920</v>
      </c>
    </row>
    <row r="88" spans="1:1">
      <c r="A88" t="s">
        <v>1921</v>
      </c>
    </row>
    <row r="89" spans="1:1">
      <c r="A89" t="s">
        <v>1922</v>
      </c>
    </row>
    <row r="90" spans="1:1">
      <c r="A90" t="s">
        <v>1923</v>
      </c>
    </row>
    <row r="91" spans="1:1">
      <c r="A91" t="s">
        <v>1924</v>
      </c>
    </row>
    <row r="92" spans="1:1">
      <c r="A92" t="s">
        <v>1925</v>
      </c>
    </row>
    <row r="93" spans="1:1">
      <c r="A93" t="s">
        <v>1926</v>
      </c>
    </row>
    <row r="94" spans="1:1">
      <c r="A94" t="s">
        <v>1927</v>
      </c>
    </row>
    <row r="95" spans="1:1">
      <c r="A95" t="s">
        <v>1928</v>
      </c>
    </row>
    <row r="96" spans="1:1">
      <c r="A96" t="s">
        <v>1929</v>
      </c>
    </row>
    <row r="97" spans="1:1">
      <c r="A97" t="s">
        <v>1930</v>
      </c>
    </row>
    <row r="98" s="9" customFormat="1" spans="1:1">
      <c r="A98" s="9" t="s">
        <v>1931</v>
      </c>
    </row>
    <row r="99" spans="1:1">
      <c r="A99" t="s">
        <v>1932</v>
      </c>
    </row>
    <row r="100" spans="1:1">
      <c r="A100" t="s">
        <v>1933</v>
      </c>
    </row>
    <row r="101" spans="1:1">
      <c r="A101" t="s">
        <v>1934</v>
      </c>
    </row>
    <row r="102" spans="1:1">
      <c r="A102" t="s">
        <v>1935</v>
      </c>
    </row>
    <row r="103" ht="33" customHeight="1" spans="1:10">
      <c r="A103" s="13" t="s">
        <v>1936</v>
      </c>
      <c r="B103" s="13"/>
      <c r="C103" s="13"/>
      <c r="D103" s="13"/>
      <c r="E103" s="13"/>
      <c r="F103" s="13"/>
      <c r="G103" s="13"/>
      <c r="H103" s="13"/>
      <c r="I103" s="13"/>
      <c r="J103" s="13"/>
    </row>
    <row r="104" ht="31" customHeight="1" spans="1:10">
      <c r="A104" s="13" t="s">
        <v>1937</v>
      </c>
      <c r="B104" s="13"/>
      <c r="C104" s="13"/>
      <c r="D104" s="13"/>
      <c r="E104" s="13"/>
      <c r="F104" s="13"/>
      <c r="G104" s="13"/>
      <c r="H104" s="13"/>
      <c r="I104" s="13"/>
      <c r="J104" s="13"/>
    </row>
    <row r="105" s="9" customFormat="1" spans="1:1">
      <c r="A105" s="9" t="s">
        <v>1938</v>
      </c>
    </row>
    <row r="106" spans="1:1">
      <c r="A106" t="s">
        <v>1939</v>
      </c>
    </row>
    <row r="108" spans="1:1">
      <c r="A108" s="14" t="s">
        <v>1940</v>
      </c>
    </row>
  </sheetData>
  <mergeCells count="14">
    <mergeCell ref="A2:H2"/>
    <mergeCell ref="A4:K4"/>
    <mergeCell ref="A5:K5"/>
    <mergeCell ref="A6:K6"/>
    <mergeCell ref="A7:K7"/>
    <mergeCell ref="A8:K8"/>
    <mergeCell ref="A9:K9"/>
    <mergeCell ref="A10:K10"/>
    <mergeCell ref="A11:K11"/>
    <mergeCell ref="A14:K14"/>
    <mergeCell ref="A23:K23"/>
    <mergeCell ref="A75:J75"/>
    <mergeCell ref="A103:J103"/>
    <mergeCell ref="A104:J104"/>
  </mergeCells>
  <pageMargins left="0.75" right="0.75" top="1" bottom="1" header="0.511805555555556" footer="0.511805555555556"/>
  <pageSetup paperSize="9" orientation="portrait"/>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0"/>
  <sheetViews>
    <sheetView workbookViewId="0">
      <selection activeCell="G9" sqref="G9"/>
    </sheetView>
  </sheetViews>
  <sheetFormatPr defaultColWidth="9" defaultRowHeight="13.5" outlineLevelCol="1"/>
  <cols>
    <col min="1" max="1" width="21.8916666666667" style="1" customWidth="1"/>
    <col min="2" max="2" width="59.8833333333333" style="1" customWidth="1"/>
    <col min="3" max="16384" width="9" style="1"/>
  </cols>
  <sheetData>
    <row r="1" spans="1:1">
      <c r="A1" s="1" t="s">
        <v>1941</v>
      </c>
    </row>
    <row r="2" ht="22.5" spans="1:2">
      <c r="A2" s="2" t="s">
        <v>34</v>
      </c>
      <c r="B2" s="2"/>
    </row>
    <row r="4" ht="20" customHeight="1" spans="1:2">
      <c r="A4" s="3" t="s">
        <v>1942</v>
      </c>
      <c r="B4" s="4" t="s">
        <v>1943</v>
      </c>
    </row>
    <row r="5" ht="162" customHeight="1" spans="1:2">
      <c r="A5" s="3" t="s">
        <v>1944</v>
      </c>
      <c r="B5" s="5" t="s">
        <v>1945</v>
      </c>
    </row>
    <row r="6" ht="81" spans="1:2">
      <c r="A6" s="6" t="s">
        <v>1946</v>
      </c>
      <c r="B6" s="5" t="s">
        <v>1947</v>
      </c>
    </row>
    <row r="7" ht="40.5" spans="1:2">
      <c r="A7" s="7" t="s">
        <v>1948</v>
      </c>
      <c r="B7" s="8" t="s">
        <v>1949</v>
      </c>
    </row>
    <row r="8" ht="27" spans="1:2">
      <c r="A8" s="7" t="s">
        <v>1950</v>
      </c>
      <c r="B8" s="8" t="s">
        <v>1951</v>
      </c>
    </row>
    <row r="9" ht="40.5" spans="1:2">
      <c r="A9" s="7" t="s">
        <v>1952</v>
      </c>
      <c r="B9" s="8" t="s">
        <v>1953</v>
      </c>
    </row>
    <row r="10" spans="1:1">
      <c r="A10" s="1" t="s">
        <v>1940</v>
      </c>
    </row>
  </sheetData>
  <mergeCells count="1">
    <mergeCell ref="A2:B2"/>
  </mergeCells>
  <conditionalFormatting sqref="A7:A9">
    <cfRule type="expression" dxfId="1" priority="1" stopIfTrue="1">
      <formula>"len($A:$A)=3"</formula>
    </cfRule>
  </conditionalFormatting>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52"/>
  <sheetViews>
    <sheetView topLeftCell="A10" workbookViewId="0">
      <selection activeCell="G52" sqref="G52"/>
    </sheetView>
  </sheetViews>
  <sheetFormatPr defaultColWidth="9" defaultRowHeight="13.5" outlineLevelCol="4"/>
  <cols>
    <col min="1" max="1" width="26.5" style="79" customWidth="1"/>
    <col min="2" max="3" width="10.75" style="79" customWidth="1"/>
    <col min="4" max="4" width="14" style="79" customWidth="1"/>
    <col min="5" max="5" width="13.5" style="79" customWidth="1"/>
    <col min="6" max="16384" width="9" style="79"/>
  </cols>
  <sheetData>
    <row r="1" spans="1:1">
      <c r="A1" s="79" t="s">
        <v>146</v>
      </c>
    </row>
    <row r="2" ht="20.25" spans="1:5">
      <c r="A2" s="127" t="s">
        <v>147</v>
      </c>
      <c r="B2" s="127"/>
      <c r="C2" s="127"/>
      <c r="D2" s="127"/>
      <c r="E2" s="127"/>
    </row>
    <row r="3" spans="1:5">
      <c r="A3" s="90"/>
      <c r="B3" s="90"/>
      <c r="C3" s="90"/>
      <c r="D3" s="90"/>
      <c r="E3" s="91" t="s">
        <v>37</v>
      </c>
    </row>
    <row r="4" ht="24" spans="1:5">
      <c r="A4" s="84" t="s">
        <v>38</v>
      </c>
      <c r="B4" s="84" t="s">
        <v>39</v>
      </c>
      <c r="C4" s="84" t="s">
        <v>40</v>
      </c>
      <c r="D4" s="84" t="s">
        <v>41</v>
      </c>
      <c r="E4" s="84" t="s">
        <v>42</v>
      </c>
    </row>
    <row r="5" spans="1:5">
      <c r="A5" s="85" t="s">
        <v>148</v>
      </c>
      <c r="B5" s="86">
        <v>19426</v>
      </c>
      <c r="C5" s="86">
        <v>26567</v>
      </c>
      <c r="D5" s="87">
        <f t="shared" ref="D5:D19" si="0">C5/B5</f>
        <v>1.36760012354576</v>
      </c>
      <c r="E5" s="87">
        <v>1.19730497093154</v>
      </c>
    </row>
    <row r="6" spans="1:5">
      <c r="A6" s="85" t="s">
        <v>149</v>
      </c>
      <c r="B6" s="86"/>
      <c r="C6" s="86"/>
      <c r="D6" s="87"/>
      <c r="E6" s="87"/>
    </row>
    <row r="7" spans="1:5">
      <c r="A7" s="85" t="s">
        <v>150</v>
      </c>
      <c r="B7" s="86">
        <v>39</v>
      </c>
      <c r="C7" s="86">
        <v>68</v>
      </c>
      <c r="D7" s="87">
        <f t="shared" si="0"/>
        <v>1.74358974358974</v>
      </c>
      <c r="E7" s="87">
        <v>1.33333333333333</v>
      </c>
    </row>
    <row r="8" spans="1:5">
      <c r="A8" s="85" t="s">
        <v>151</v>
      </c>
      <c r="B8" s="86">
        <v>4563</v>
      </c>
      <c r="C8" s="86">
        <v>7846</v>
      </c>
      <c r="D8" s="87">
        <f t="shared" si="0"/>
        <v>1.71948279640587</v>
      </c>
      <c r="E8" s="87">
        <v>1.09214922048998</v>
      </c>
    </row>
    <row r="9" spans="1:5">
      <c r="A9" s="85" t="s">
        <v>152</v>
      </c>
      <c r="B9" s="86">
        <v>19726</v>
      </c>
      <c r="C9" s="86">
        <v>45398</v>
      </c>
      <c r="D9" s="87">
        <f t="shared" si="0"/>
        <v>2.30142958531887</v>
      </c>
      <c r="E9" s="87">
        <v>1.29804997998513</v>
      </c>
    </row>
    <row r="10" spans="1:5">
      <c r="A10" s="85" t="s">
        <v>153</v>
      </c>
      <c r="B10" s="86">
        <v>492</v>
      </c>
      <c r="C10" s="86">
        <v>1146</v>
      </c>
      <c r="D10" s="87">
        <f t="shared" si="0"/>
        <v>2.32926829268293</v>
      </c>
      <c r="E10" s="87">
        <v>1.01147396293027</v>
      </c>
    </row>
    <row r="11" spans="1:5">
      <c r="A11" s="85" t="s">
        <v>154</v>
      </c>
      <c r="B11" s="86">
        <v>3307</v>
      </c>
      <c r="C11" s="86">
        <v>3458</v>
      </c>
      <c r="D11" s="87">
        <f t="shared" si="0"/>
        <v>1.04566071968552</v>
      </c>
      <c r="E11" s="87">
        <v>0.702559934985778</v>
      </c>
    </row>
    <row r="12" spans="1:5">
      <c r="A12" s="85" t="s">
        <v>155</v>
      </c>
      <c r="B12" s="86">
        <v>33810</v>
      </c>
      <c r="C12" s="86">
        <v>49040</v>
      </c>
      <c r="D12" s="87">
        <f t="shared" si="0"/>
        <v>1.45045844424726</v>
      </c>
      <c r="E12" s="87">
        <v>1.72992803725131</v>
      </c>
    </row>
    <row r="13" spans="1:5">
      <c r="A13" s="85" t="s">
        <v>156</v>
      </c>
      <c r="B13" s="86">
        <v>24685</v>
      </c>
      <c r="C13" s="86">
        <v>32464</v>
      </c>
      <c r="D13" s="87">
        <f t="shared" si="0"/>
        <v>1.31513064614138</v>
      </c>
      <c r="E13" s="87">
        <v>1.27414733702265</v>
      </c>
    </row>
    <row r="14" spans="1:5">
      <c r="A14" s="85" t="s">
        <v>157</v>
      </c>
      <c r="B14" s="86">
        <v>6780</v>
      </c>
      <c r="C14" s="86">
        <v>9906</v>
      </c>
      <c r="D14" s="87">
        <f t="shared" si="0"/>
        <v>1.46106194690265</v>
      </c>
      <c r="E14" s="87">
        <v>0.642579138557343</v>
      </c>
    </row>
    <row r="15" spans="1:5">
      <c r="A15" s="85" t="s">
        <v>158</v>
      </c>
      <c r="B15" s="86">
        <v>16130</v>
      </c>
      <c r="C15" s="86">
        <v>21000</v>
      </c>
      <c r="D15" s="87">
        <f t="shared" si="0"/>
        <v>1.30192188468692</v>
      </c>
      <c r="E15" s="87">
        <v>0.774336283185841</v>
      </c>
    </row>
    <row r="16" spans="1:5">
      <c r="A16" s="85" t="s">
        <v>159</v>
      </c>
      <c r="B16" s="86">
        <v>37805</v>
      </c>
      <c r="C16" s="86">
        <v>132928</v>
      </c>
      <c r="D16" s="87">
        <f t="shared" si="0"/>
        <v>3.51614865758498</v>
      </c>
      <c r="E16" s="87">
        <v>1.9153614501232</v>
      </c>
    </row>
    <row r="17" spans="1:5">
      <c r="A17" s="85" t="s">
        <v>160</v>
      </c>
      <c r="B17" s="86">
        <v>29849</v>
      </c>
      <c r="C17" s="86">
        <v>15189</v>
      </c>
      <c r="D17" s="87">
        <f t="shared" si="0"/>
        <v>0.5088612683842</v>
      </c>
      <c r="E17" s="87">
        <v>0.550047077569349</v>
      </c>
    </row>
    <row r="18" spans="1:5">
      <c r="A18" s="85" t="s">
        <v>161</v>
      </c>
      <c r="B18" s="86">
        <v>1550</v>
      </c>
      <c r="C18" s="86">
        <v>1317</v>
      </c>
      <c r="D18" s="87">
        <f t="shared" si="0"/>
        <v>0.849677419354839</v>
      </c>
      <c r="E18" s="87">
        <v>0.748720864127345</v>
      </c>
    </row>
    <row r="19" spans="1:5">
      <c r="A19" s="85" t="s">
        <v>162</v>
      </c>
      <c r="B19" s="86">
        <v>328</v>
      </c>
      <c r="C19" s="86">
        <v>2292</v>
      </c>
      <c r="D19" s="87">
        <f t="shared" si="0"/>
        <v>6.98780487804878</v>
      </c>
      <c r="E19" s="87">
        <v>5.77329974811083</v>
      </c>
    </row>
    <row r="20" spans="1:5">
      <c r="A20" s="85" t="s">
        <v>163</v>
      </c>
      <c r="B20" s="86"/>
      <c r="C20" s="86">
        <v>40</v>
      </c>
      <c r="D20" s="87"/>
      <c r="E20" s="87"/>
    </row>
    <row r="21" spans="1:5">
      <c r="A21" s="85" t="s">
        <v>164</v>
      </c>
      <c r="B21" s="86"/>
      <c r="C21" s="86"/>
      <c r="D21" s="87"/>
      <c r="E21" s="87"/>
    </row>
    <row r="22" spans="1:5">
      <c r="A22" s="85" t="s">
        <v>165</v>
      </c>
      <c r="B22" s="86">
        <v>3798</v>
      </c>
      <c r="C22" s="86">
        <v>7636</v>
      </c>
      <c r="D22" s="87">
        <f t="shared" ref="D22:D24" si="1">C22/B22</f>
        <v>2.01053185887309</v>
      </c>
      <c r="E22" s="87">
        <v>1.30619226821758</v>
      </c>
    </row>
    <row r="23" spans="1:5">
      <c r="A23" s="85" t="s">
        <v>166</v>
      </c>
      <c r="B23" s="86">
        <v>16696</v>
      </c>
      <c r="C23" s="86">
        <v>12912</v>
      </c>
      <c r="D23" s="87">
        <f t="shared" si="1"/>
        <v>0.773358888356493</v>
      </c>
      <c r="E23" s="87">
        <v>0.975005663369327</v>
      </c>
    </row>
    <row r="24" spans="1:5">
      <c r="A24" s="85" t="s">
        <v>167</v>
      </c>
      <c r="B24" s="86">
        <v>45</v>
      </c>
      <c r="C24" s="86">
        <v>323</v>
      </c>
      <c r="D24" s="87">
        <f t="shared" si="1"/>
        <v>7.17777777777778</v>
      </c>
      <c r="E24" s="87">
        <v>1.05555555555556</v>
      </c>
    </row>
    <row r="25" spans="1:5">
      <c r="A25" s="85" t="s">
        <v>168</v>
      </c>
      <c r="B25" s="86"/>
      <c r="C25" s="86"/>
      <c r="D25" s="87"/>
      <c r="E25" s="87"/>
    </row>
    <row r="26" spans="1:5">
      <c r="A26" s="85" t="s">
        <v>169</v>
      </c>
      <c r="B26" s="87">
        <v>329</v>
      </c>
      <c r="C26" s="87">
        <v>120</v>
      </c>
      <c r="D26" s="87">
        <f>C26/B26</f>
        <v>0.364741641337386</v>
      </c>
      <c r="E26" s="87">
        <v>0.454545454545455</v>
      </c>
    </row>
    <row r="27" spans="1:5">
      <c r="A27" s="85" t="s">
        <v>170</v>
      </c>
      <c r="B27" s="87">
        <v>1326</v>
      </c>
      <c r="C27" s="87">
        <v>1332</v>
      </c>
      <c r="D27" s="87">
        <f>C27/B27</f>
        <v>1.00452488687783</v>
      </c>
      <c r="E27" s="87">
        <v>1.0656</v>
      </c>
    </row>
    <row r="28" spans="1:5">
      <c r="A28" s="85" t="s">
        <v>171</v>
      </c>
      <c r="B28" s="86"/>
      <c r="C28" s="86">
        <v>19</v>
      </c>
      <c r="D28" s="87"/>
      <c r="E28" s="87"/>
    </row>
    <row r="29" spans="1:5">
      <c r="A29" s="99" t="s">
        <v>172</v>
      </c>
      <c r="B29" s="100">
        <v>220684</v>
      </c>
      <c r="C29" s="100">
        <v>371001</v>
      </c>
      <c r="D29" s="101">
        <v>1.68</v>
      </c>
      <c r="E29" s="101">
        <v>1.29</v>
      </c>
    </row>
    <row r="30" spans="1:5">
      <c r="A30" s="151"/>
      <c r="B30" s="152"/>
      <c r="C30" s="152"/>
      <c r="D30" s="152"/>
      <c r="E30" s="153"/>
    </row>
    <row r="31" spans="1:5">
      <c r="A31" s="85" t="s">
        <v>173</v>
      </c>
      <c r="B31" s="86"/>
      <c r="C31" s="86"/>
      <c r="D31" s="86"/>
      <c r="E31" s="87"/>
    </row>
    <row r="32" spans="1:5">
      <c r="A32" s="85" t="s">
        <v>174</v>
      </c>
      <c r="B32" s="86"/>
      <c r="C32" s="86"/>
      <c r="D32" s="86"/>
      <c r="E32" s="87"/>
    </row>
    <row r="33" spans="1:5">
      <c r="A33" s="85" t="s">
        <v>175</v>
      </c>
      <c r="B33" s="86"/>
      <c r="C33" s="86"/>
      <c r="D33" s="86"/>
      <c r="E33" s="87"/>
    </row>
    <row r="34" spans="1:5">
      <c r="A34" s="85" t="s">
        <v>176</v>
      </c>
      <c r="B34" s="86"/>
      <c r="C34" s="86"/>
      <c r="D34" s="86"/>
      <c r="E34" s="87"/>
    </row>
    <row r="35" spans="1:5">
      <c r="A35" s="85" t="s">
        <v>142</v>
      </c>
      <c r="B35" s="86"/>
      <c r="C35" s="86">
        <v>4727</v>
      </c>
      <c r="D35" s="86"/>
      <c r="E35" s="87">
        <v>1.09</v>
      </c>
    </row>
    <row r="36" spans="1:5">
      <c r="A36" s="85" t="s">
        <v>177</v>
      </c>
      <c r="B36" s="86"/>
      <c r="C36" s="86"/>
      <c r="D36" s="86"/>
      <c r="E36" s="87"/>
    </row>
    <row r="37" spans="1:5">
      <c r="A37" s="85" t="s">
        <v>178</v>
      </c>
      <c r="B37" s="86"/>
      <c r="C37" s="86">
        <v>4580</v>
      </c>
      <c r="D37" s="86"/>
      <c r="E37" s="87">
        <v>0.72</v>
      </c>
    </row>
    <row r="38" spans="1:5">
      <c r="A38" s="85" t="s">
        <v>179</v>
      </c>
      <c r="B38" s="86"/>
      <c r="C38" s="86"/>
      <c r="D38" s="86"/>
      <c r="E38" s="87"/>
    </row>
    <row r="39" spans="1:5">
      <c r="A39" s="85" t="s">
        <v>180</v>
      </c>
      <c r="B39" s="86"/>
      <c r="C39" s="86"/>
      <c r="D39" s="86"/>
      <c r="E39" s="87"/>
    </row>
    <row r="40" spans="1:5">
      <c r="A40" s="85" t="s">
        <v>181</v>
      </c>
      <c r="B40" s="86"/>
      <c r="C40" s="86"/>
      <c r="D40" s="86"/>
      <c r="E40" s="87"/>
    </row>
    <row r="41" spans="1:5">
      <c r="A41" s="85" t="s">
        <v>182</v>
      </c>
      <c r="B41" s="86"/>
      <c r="C41" s="86"/>
      <c r="D41" s="86"/>
      <c r="E41" s="87"/>
    </row>
    <row r="42" spans="1:5">
      <c r="A42" s="85" t="s">
        <v>183</v>
      </c>
      <c r="B42" s="86"/>
      <c r="C42" s="86">
        <v>5688</v>
      </c>
      <c r="D42" s="86"/>
      <c r="E42" s="87">
        <v>4.21</v>
      </c>
    </row>
    <row r="43" spans="1:5">
      <c r="A43" s="85" t="s">
        <v>164</v>
      </c>
      <c r="B43" s="86"/>
      <c r="C43" s="86"/>
      <c r="D43" s="86"/>
      <c r="E43" s="87"/>
    </row>
    <row r="44" spans="1:5">
      <c r="A44" s="85" t="s">
        <v>184</v>
      </c>
      <c r="B44" s="86"/>
      <c r="C44" s="86"/>
      <c r="D44" s="86"/>
      <c r="E44" s="87"/>
    </row>
    <row r="45" spans="1:5">
      <c r="A45" s="85" t="s">
        <v>185</v>
      </c>
      <c r="B45" s="86"/>
      <c r="C45" s="86"/>
      <c r="D45" s="86"/>
      <c r="E45" s="87"/>
    </row>
    <row r="46" spans="1:5">
      <c r="A46" s="85" t="s">
        <v>186</v>
      </c>
      <c r="B46" s="86"/>
      <c r="C46" s="86"/>
      <c r="D46" s="86"/>
      <c r="E46" s="87"/>
    </row>
    <row r="47" spans="1:5">
      <c r="A47" s="85" t="s">
        <v>187</v>
      </c>
      <c r="B47" s="86"/>
      <c r="C47" s="86">
        <v>26827</v>
      </c>
      <c r="D47" s="86"/>
      <c r="E47" s="87">
        <v>2.63</v>
      </c>
    </row>
    <row r="48" spans="1:5">
      <c r="A48" s="85" t="s">
        <v>188</v>
      </c>
      <c r="B48" s="86"/>
      <c r="C48" s="86">
        <v>26827</v>
      </c>
      <c r="D48" s="86"/>
      <c r="E48" s="87">
        <v>2.63</v>
      </c>
    </row>
    <row r="49" spans="1:5">
      <c r="A49" s="85" t="s">
        <v>189</v>
      </c>
      <c r="B49" s="86"/>
      <c r="C49" s="86"/>
      <c r="D49" s="86"/>
      <c r="E49" s="87"/>
    </row>
    <row r="50" spans="1:5">
      <c r="A50" s="85"/>
      <c r="B50" s="86"/>
      <c r="C50" s="86"/>
      <c r="D50" s="86"/>
      <c r="E50" s="87"/>
    </row>
    <row r="51" spans="1:5">
      <c r="A51" s="99" t="s">
        <v>190</v>
      </c>
      <c r="B51" s="100"/>
      <c r="C51" s="100">
        <v>412823</v>
      </c>
      <c r="D51" s="100"/>
      <c r="E51" s="101">
        <v>1.34</v>
      </c>
    </row>
    <row r="52" spans="1:5">
      <c r="A52" s="169" t="s">
        <v>93</v>
      </c>
      <c r="B52" s="170"/>
      <c r="C52" s="170"/>
      <c r="D52" s="170"/>
      <c r="E52" s="170"/>
    </row>
  </sheetData>
  <mergeCells count="3">
    <mergeCell ref="A2:E2"/>
    <mergeCell ref="A30:E30"/>
    <mergeCell ref="A52:E52"/>
  </mergeCells>
  <pageMargins left="0.699305555555556" right="0.699305555555556"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154"/>
  <sheetViews>
    <sheetView workbookViewId="0">
      <selection activeCell="E663" sqref="E663"/>
    </sheetView>
  </sheetViews>
  <sheetFormatPr defaultColWidth="9.15" defaultRowHeight="14.25" outlineLevelCol="4"/>
  <cols>
    <col min="1" max="1" width="34.125" style="141" customWidth="1"/>
    <col min="2" max="2" width="13" style="141" customWidth="1"/>
    <col min="3" max="3" width="15.5" style="141" customWidth="1"/>
    <col min="4" max="4" width="12.1833333333333" style="141" customWidth="1"/>
    <col min="5" max="5" width="13.25" style="141" customWidth="1"/>
    <col min="6" max="255" width="9.15" style="141" customWidth="1"/>
    <col min="256" max="16383" width="9.15" style="141"/>
    <col min="16384" max="16384" width="9.15" style="79"/>
  </cols>
  <sheetData>
    <row r="1" spans="1:1">
      <c r="A1" s="141" t="s">
        <v>191</v>
      </c>
    </row>
    <row r="2" s="141" customFormat="1" ht="30.75" customHeight="1" spans="1:5">
      <c r="A2" s="167" t="s">
        <v>192</v>
      </c>
      <c r="B2" s="167"/>
      <c r="C2" s="167"/>
      <c r="D2" s="167"/>
      <c r="E2" s="167"/>
    </row>
    <row r="3" s="141" customFormat="1" ht="15.55" customHeight="1" spans="1:5">
      <c r="A3" s="168" t="s">
        <v>193</v>
      </c>
      <c r="B3" s="168"/>
      <c r="C3" s="168"/>
      <c r="D3" s="168"/>
      <c r="E3" s="168"/>
    </row>
    <row r="4" s="141" customFormat="1" ht="32" customHeight="1" spans="1:5">
      <c r="A4" s="147" t="s">
        <v>194</v>
      </c>
      <c r="B4" s="148" t="s">
        <v>39</v>
      </c>
      <c r="C4" s="148" t="s">
        <v>40</v>
      </c>
      <c r="D4" s="148" t="s">
        <v>41</v>
      </c>
      <c r="E4" s="148" t="s">
        <v>42</v>
      </c>
    </row>
    <row r="5" s="141" customFormat="1" ht="15.55" customHeight="1" spans="1:5">
      <c r="A5" s="149" t="s">
        <v>148</v>
      </c>
      <c r="B5" s="150">
        <v>19426</v>
      </c>
      <c r="C5" s="150">
        <v>26567</v>
      </c>
      <c r="D5" s="150">
        <f>C5/B5</f>
        <v>1.36760012354576</v>
      </c>
      <c r="E5" s="150">
        <v>1.19730497093154</v>
      </c>
    </row>
    <row r="6" s="141" customFormat="1" ht="15.55" customHeight="1" spans="1:5">
      <c r="A6" s="149" t="s">
        <v>195</v>
      </c>
      <c r="B6" s="150">
        <v>755</v>
      </c>
      <c r="C6" s="150">
        <v>1184</v>
      </c>
      <c r="D6" s="150">
        <f>C6/B6</f>
        <v>1.5682119205298</v>
      </c>
      <c r="E6" s="150">
        <v>1.00509337860781</v>
      </c>
    </row>
    <row r="7" s="141" customFormat="1" ht="15.55" customHeight="1" spans="1:5">
      <c r="A7" s="149" t="s">
        <v>196</v>
      </c>
      <c r="B7" s="150"/>
      <c r="C7" s="150">
        <v>1071</v>
      </c>
      <c r="D7" s="150"/>
      <c r="E7" s="150">
        <v>1.05413385826772</v>
      </c>
    </row>
    <row r="8" s="141" customFormat="1" ht="15.55" customHeight="1" spans="1:5">
      <c r="A8" s="149" t="s">
        <v>197</v>
      </c>
      <c r="B8" s="150"/>
      <c r="C8" s="150">
        <v>11</v>
      </c>
      <c r="D8" s="150"/>
      <c r="E8" s="150">
        <v>0.215686274509804</v>
      </c>
    </row>
    <row r="9" s="141" customFormat="1" ht="15.55" customHeight="1" spans="1:5">
      <c r="A9" s="149" t="s">
        <v>198</v>
      </c>
      <c r="B9" s="150"/>
      <c r="C9" s="150"/>
      <c r="D9" s="150"/>
      <c r="E9" s="150"/>
    </row>
    <row r="10" s="141" customFormat="1" ht="15.55" customHeight="1" spans="1:5">
      <c r="A10" s="149" t="s">
        <v>199</v>
      </c>
      <c r="B10" s="150"/>
      <c r="C10" s="150">
        <v>42</v>
      </c>
      <c r="D10" s="150"/>
      <c r="E10" s="150">
        <v>0.807692307692308</v>
      </c>
    </row>
    <row r="11" s="141" customFormat="1" ht="15.55" customHeight="1" spans="1:5">
      <c r="A11" s="149" t="s">
        <v>200</v>
      </c>
      <c r="B11" s="150"/>
      <c r="C11" s="150">
        <v>6</v>
      </c>
      <c r="D11" s="150"/>
      <c r="E11" s="150">
        <v>1</v>
      </c>
    </row>
    <row r="12" s="141" customFormat="1" ht="15.55" customHeight="1" spans="1:5">
      <c r="A12" s="149" t="s">
        <v>201</v>
      </c>
      <c r="B12" s="150"/>
      <c r="C12" s="150"/>
      <c r="D12" s="150"/>
      <c r="E12" s="150"/>
    </row>
    <row r="13" s="141" customFormat="1" ht="15.55" customHeight="1" spans="1:5">
      <c r="A13" s="149" t="s">
        <v>202</v>
      </c>
      <c r="B13" s="150"/>
      <c r="C13" s="150">
        <v>8</v>
      </c>
      <c r="D13" s="150"/>
      <c r="E13" s="150">
        <v>1.33333333333333</v>
      </c>
    </row>
    <row r="14" s="141" customFormat="1" ht="15.55" customHeight="1" spans="1:5">
      <c r="A14" s="149" t="s">
        <v>203</v>
      </c>
      <c r="B14" s="150"/>
      <c r="C14" s="150">
        <v>33</v>
      </c>
      <c r="D14" s="150"/>
      <c r="E14" s="150">
        <v>0.970588235294118</v>
      </c>
    </row>
    <row r="15" s="141" customFormat="1" ht="15.55" customHeight="1" spans="1:5">
      <c r="A15" s="149" t="s">
        <v>204</v>
      </c>
      <c r="B15" s="150"/>
      <c r="C15" s="150"/>
      <c r="D15" s="150"/>
      <c r="E15" s="150"/>
    </row>
    <row r="16" s="141" customFormat="1" ht="15.55" customHeight="1" spans="1:5">
      <c r="A16" s="149" t="s">
        <v>205</v>
      </c>
      <c r="B16" s="150"/>
      <c r="C16" s="150"/>
      <c r="D16" s="150"/>
      <c r="E16" s="150"/>
    </row>
    <row r="17" s="141" customFormat="1" ht="15.55" customHeight="1" spans="1:5">
      <c r="A17" s="149" t="s">
        <v>206</v>
      </c>
      <c r="B17" s="150"/>
      <c r="C17" s="150">
        <v>13</v>
      </c>
      <c r="D17" s="150"/>
      <c r="E17" s="150">
        <v>1</v>
      </c>
    </row>
    <row r="18" s="141" customFormat="1" ht="15.55" customHeight="1" spans="1:5">
      <c r="A18" s="149" t="s">
        <v>207</v>
      </c>
      <c r="B18" s="150">
        <v>326</v>
      </c>
      <c r="C18" s="150">
        <v>549</v>
      </c>
      <c r="D18" s="150">
        <f>C18/B18</f>
        <v>1.6840490797546</v>
      </c>
      <c r="E18" s="150">
        <v>1.07436399217221</v>
      </c>
    </row>
    <row r="19" s="141" customFormat="1" ht="15.55" customHeight="1" spans="1:5">
      <c r="A19" s="149" t="s">
        <v>196</v>
      </c>
      <c r="B19" s="150"/>
      <c r="C19" s="150">
        <v>463</v>
      </c>
      <c r="D19" s="150"/>
      <c r="E19" s="150">
        <v>1.07674418604651</v>
      </c>
    </row>
    <row r="20" s="141" customFormat="1" ht="15.55" customHeight="1" spans="1:5">
      <c r="A20" s="149" t="s">
        <v>197</v>
      </c>
      <c r="B20" s="150"/>
      <c r="C20" s="150">
        <v>11</v>
      </c>
      <c r="D20" s="150"/>
      <c r="E20" s="150"/>
    </row>
    <row r="21" s="141" customFormat="1" ht="15.55" customHeight="1" spans="1:5">
      <c r="A21" s="149" t="s">
        <v>198</v>
      </c>
      <c r="B21" s="150"/>
      <c r="C21" s="150"/>
      <c r="D21" s="150"/>
      <c r="E21" s="150"/>
    </row>
    <row r="22" s="141" customFormat="1" ht="15.55" customHeight="1" spans="1:5">
      <c r="A22" s="149" t="s">
        <v>208</v>
      </c>
      <c r="B22" s="150"/>
      <c r="C22" s="150">
        <v>19</v>
      </c>
      <c r="D22" s="150"/>
      <c r="E22" s="150">
        <v>0.826086956521739</v>
      </c>
    </row>
    <row r="23" s="141" customFormat="1" ht="15.55" customHeight="1" spans="1:5">
      <c r="A23" s="149" t="s">
        <v>209</v>
      </c>
      <c r="B23" s="150"/>
      <c r="C23" s="150">
        <v>8</v>
      </c>
      <c r="D23" s="150"/>
      <c r="E23" s="150">
        <v>1</v>
      </c>
    </row>
    <row r="24" s="141" customFormat="1" ht="15.55" customHeight="1" spans="1:5">
      <c r="A24" s="149" t="s">
        <v>210</v>
      </c>
      <c r="B24" s="150"/>
      <c r="C24" s="150"/>
      <c r="D24" s="150"/>
      <c r="E24" s="150"/>
    </row>
    <row r="25" s="141" customFormat="1" ht="15.55" customHeight="1" spans="1:5">
      <c r="A25" s="149" t="s">
        <v>205</v>
      </c>
      <c r="B25" s="150"/>
      <c r="C25" s="150"/>
      <c r="D25" s="150"/>
      <c r="E25" s="150"/>
    </row>
    <row r="26" s="141" customFormat="1" ht="15.55" customHeight="1" spans="1:5">
      <c r="A26" s="149" t="s">
        <v>211</v>
      </c>
      <c r="B26" s="150"/>
      <c r="C26" s="150">
        <v>48</v>
      </c>
      <c r="D26" s="150"/>
      <c r="E26" s="150">
        <v>0.96</v>
      </c>
    </row>
    <row r="27" s="141" customFormat="1" ht="15.55" customHeight="1" spans="1:5">
      <c r="A27" s="149" t="s">
        <v>212</v>
      </c>
      <c r="B27" s="150">
        <v>9768</v>
      </c>
      <c r="C27" s="150">
        <v>9514</v>
      </c>
      <c r="D27" s="150">
        <f>C27/B27</f>
        <v>0.973996723996724</v>
      </c>
      <c r="E27" s="150">
        <v>1.32506963788301</v>
      </c>
    </row>
    <row r="28" s="141" customFormat="1" ht="15.55" customHeight="1" spans="1:5">
      <c r="A28" s="149" t="s">
        <v>196</v>
      </c>
      <c r="B28" s="150"/>
      <c r="C28" s="150">
        <v>8009</v>
      </c>
      <c r="D28" s="150"/>
      <c r="E28" s="150">
        <v>1.45697653265418</v>
      </c>
    </row>
    <row r="29" s="141" customFormat="1" ht="15.55" customHeight="1" spans="1:5">
      <c r="A29" s="149" t="s">
        <v>197</v>
      </c>
      <c r="B29" s="150"/>
      <c r="C29" s="150">
        <v>847</v>
      </c>
      <c r="D29" s="150"/>
      <c r="E29" s="150">
        <v>1.04310344827586</v>
      </c>
    </row>
    <row r="30" s="141" customFormat="1" ht="15.55" customHeight="1" spans="1:5">
      <c r="A30" s="149" t="s">
        <v>198</v>
      </c>
      <c r="B30" s="150"/>
      <c r="C30" s="150"/>
      <c r="D30" s="150"/>
      <c r="E30" s="150"/>
    </row>
    <row r="31" s="141" customFormat="1" ht="15.55" customHeight="1" spans="1:5">
      <c r="A31" s="149" t="s">
        <v>213</v>
      </c>
      <c r="B31" s="150"/>
      <c r="C31" s="150"/>
      <c r="D31" s="150"/>
      <c r="E31" s="150"/>
    </row>
    <row r="32" s="141" customFormat="1" ht="15.55" customHeight="1" spans="1:5">
      <c r="A32" s="149" t="s">
        <v>214</v>
      </c>
      <c r="B32" s="150"/>
      <c r="C32" s="150"/>
      <c r="D32" s="150"/>
      <c r="E32" s="150"/>
    </row>
    <row r="33" s="141" customFormat="1" ht="15.55" customHeight="1" spans="1:5">
      <c r="A33" s="149" t="s">
        <v>215</v>
      </c>
      <c r="B33" s="150"/>
      <c r="C33" s="150"/>
      <c r="D33" s="150"/>
      <c r="E33" s="150"/>
    </row>
    <row r="34" s="141" customFormat="1" ht="15.55" customHeight="1" spans="1:5">
      <c r="A34" s="149" t="s">
        <v>216</v>
      </c>
      <c r="B34" s="150"/>
      <c r="C34" s="150">
        <v>40</v>
      </c>
      <c r="D34" s="150"/>
      <c r="E34" s="150">
        <v>1</v>
      </c>
    </row>
    <row r="35" s="141" customFormat="1" ht="15.55" customHeight="1" spans="1:5">
      <c r="A35" s="149" t="s">
        <v>217</v>
      </c>
      <c r="B35" s="150"/>
      <c r="C35" s="150">
        <v>82</v>
      </c>
      <c r="D35" s="150"/>
      <c r="E35" s="150">
        <v>2.64516129032258</v>
      </c>
    </row>
    <row r="36" s="141" customFormat="1" ht="15.55" customHeight="1" spans="1:5">
      <c r="A36" s="149" t="s">
        <v>218</v>
      </c>
      <c r="B36" s="150"/>
      <c r="C36" s="150"/>
      <c r="D36" s="150"/>
      <c r="E36" s="150"/>
    </row>
    <row r="37" s="141" customFormat="1" ht="15.55" customHeight="1" spans="1:5">
      <c r="A37" s="149" t="s">
        <v>205</v>
      </c>
      <c r="B37" s="150"/>
      <c r="C37" s="150"/>
      <c r="D37" s="150"/>
      <c r="E37" s="150"/>
    </row>
    <row r="38" s="141" customFormat="1" ht="15.55" customHeight="1" spans="1:5">
      <c r="A38" s="149" t="s">
        <v>219</v>
      </c>
      <c r="B38" s="150"/>
      <c r="C38" s="150">
        <v>536</v>
      </c>
      <c r="D38" s="150"/>
      <c r="E38" s="150">
        <v>0.67</v>
      </c>
    </row>
    <row r="39" s="141" customFormat="1" ht="15.55" customHeight="1" spans="1:5">
      <c r="A39" s="149" t="s">
        <v>220</v>
      </c>
      <c r="B39" s="150">
        <v>439</v>
      </c>
      <c r="C39" s="150">
        <v>714</v>
      </c>
      <c r="D39" s="150">
        <f>C39/B39</f>
        <v>1.62642369020501</v>
      </c>
      <c r="E39" s="150">
        <v>0.411527377521614</v>
      </c>
    </row>
    <row r="40" s="141" customFormat="1" ht="15.55" customHeight="1" spans="1:5">
      <c r="A40" s="149" t="s">
        <v>196</v>
      </c>
      <c r="B40" s="150"/>
      <c r="C40" s="150">
        <v>615</v>
      </c>
      <c r="D40" s="150"/>
      <c r="E40" s="150">
        <v>1.06217616580311</v>
      </c>
    </row>
    <row r="41" s="141" customFormat="1" ht="15.55" customHeight="1" spans="1:5">
      <c r="A41" s="149" t="s">
        <v>197</v>
      </c>
      <c r="B41" s="150"/>
      <c r="C41" s="150"/>
      <c r="D41" s="150"/>
      <c r="E41" s="150"/>
    </row>
    <row r="42" s="141" customFormat="1" ht="15.55" customHeight="1" spans="1:5">
      <c r="A42" s="149" t="s">
        <v>198</v>
      </c>
      <c r="B42" s="150"/>
      <c r="C42" s="150"/>
      <c r="D42" s="150"/>
      <c r="E42" s="150"/>
    </row>
    <row r="43" s="141" customFormat="1" ht="15.55" customHeight="1" spans="1:5">
      <c r="A43" s="149" t="s">
        <v>221</v>
      </c>
      <c r="B43" s="150"/>
      <c r="C43" s="150"/>
      <c r="D43" s="150"/>
      <c r="E43" s="150"/>
    </row>
    <row r="44" s="141" customFormat="1" ht="15.55" customHeight="1" spans="1:5">
      <c r="A44" s="149" t="s">
        <v>222</v>
      </c>
      <c r="B44" s="150"/>
      <c r="C44" s="150"/>
      <c r="D44" s="150"/>
      <c r="E44" s="150"/>
    </row>
    <row r="45" s="141" customFormat="1" ht="15.55" customHeight="1" spans="1:5">
      <c r="A45" s="149" t="s">
        <v>223</v>
      </c>
      <c r="B45" s="150"/>
      <c r="C45" s="150"/>
      <c r="D45" s="150"/>
      <c r="E45" s="150"/>
    </row>
    <row r="46" s="141" customFormat="1" ht="15.55" customHeight="1" spans="1:5">
      <c r="A46" s="149" t="s">
        <v>224</v>
      </c>
      <c r="B46" s="150"/>
      <c r="C46" s="150"/>
      <c r="D46" s="150"/>
      <c r="E46" s="150"/>
    </row>
    <row r="47" s="141" customFormat="1" ht="15.55" customHeight="1" spans="1:5">
      <c r="A47" s="149" t="s">
        <v>225</v>
      </c>
      <c r="B47" s="150"/>
      <c r="C47" s="150">
        <v>5</v>
      </c>
      <c r="D47" s="150"/>
      <c r="E47" s="150">
        <v>1</v>
      </c>
    </row>
    <row r="48" s="141" customFormat="1" ht="15.55" customHeight="1" spans="1:5">
      <c r="A48" s="149" t="s">
        <v>226</v>
      </c>
      <c r="B48" s="150"/>
      <c r="C48" s="150"/>
      <c r="D48" s="150"/>
      <c r="E48" s="150">
        <v>0</v>
      </c>
    </row>
    <row r="49" s="141" customFormat="1" ht="15.55" customHeight="1" spans="1:5">
      <c r="A49" s="149" t="s">
        <v>205</v>
      </c>
      <c r="B49" s="150"/>
      <c r="C49" s="150"/>
      <c r="D49" s="150"/>
      <c r="E49" s="150"/>
    </row>
    <row r="50" s="141" customFormat="1" ht="15.55" customHeight="1" spans="1:5">
      <c r="A50" s="149" t="s">
        <v>227</v>
      </c>
      <c r="B50" s="150"/>
      <c r="C50" s="150">
        <v>94</v>
      </c>
      <c r="D50" s="150"/>
      <c r="E50" s="150">
        <v>0.0861594867094409</v>
      </c>
    </row>
    <row r="51" s="141" customFormat="1" ht="15.55" customHeight="1" spans="1:5">
      <c r="A51" s="149" t="s">
        <v>228</v>
      </c>
      <c r="B51" s="150">
        <v>283</v>
      </c>
      <c r="C51" s="150">
        <v>423</v>
      </c>
      <c r="D51" s="150">
        <f>C51/B51</f>
        <v>1.49469964664311</v>
      </c>
      <c r="E51" s="150">
        <v>1.24046920821114</v>
      </c>
    </row>
    <row r="52" s="141" customFormat="1" ht="15.55" customHeight="1" spans="1:5">
      <c r="A52" s="149" t="s">
        <v>196</v>
      </c>
      <c r="B52" s="150"/>
      <c r="C52" s="150">
        <v>252</v>
      </c>
      <c r="D52" s="150"/>
      <c r="E52" s="150">
        <v>1.09565217391304</v>
      </c>
    </row>
    <row r="53" s="141" customFormat="1" ht="15.55" customHeight="1" spans="1:5">
      <c r="A53" s="149" t="s">
        <v>197</v>
      </c>
      <c r="B53" s="150"/>
      <c r="C53" s="150"/>
      <c r="D53" s="150"/>
      <c r="E53" s="150"/>
    </row>
    <row r="54" s="141" customFormat="1" ht="15.55" customHeight="1" spans="1:5">
      <c r="A54" s="149" t="s">
        <v>198</v>
      </c>
      <c r="B54" s="150"/>
      <c r="C54" s="150"/>
      <c r="D54" s="150"/>
      <c r="E54" s="150"/>
    </row>
    <row r="55" s="141" customFormat="1" ht="15.55" customHeight="1" spans="1:5">
      <c r="A55" s="149" t="s">
        <v>229</v>
      </c>
      <c r="B55" s="150"/>
      <c r="C55" s="150"/>
      <c r="D55" s="150"/>
      <c r="E55" s="150"/>
    </row>
    <row r="56" s="141" customFormat="1" ht="15.55" customHeight="1" spans="1:5">
      <c r="A56" s="149" t="s">
        <v>230</v>
      </c>
      <c r="B56" s="150"/>
      <c r="C56" s="150">
        <v>27</v>
      </c>
      <c r="D56" s="150"/>
      <c r="E56" s="150">
        <v>1</v>
      </c>
    </row>
    <row r="57" s="141" customFormat="1" ht="15.55" customHeight="1" spans="1:5">
      <c r="A57" s="149" t="s">
        <v>231</v>
      </c>
      <c r="B57" s="150"/>
      <c r="C57" s="150"/>
      <c r="D57" s="150"/>
      <c r="E57" s="150"/>
    </row>
    <row r="58" s="141" customFormat="1" ht="15.55" customHeight="1" spans="1:5">
      <c r="A58" s="149" t="s">
        <v>232</v>
      </c>
      <c r="B58" s="150"/>
      <c r="C58" s="150">
        <v>114</v>
      </c>
      <c r="D58" s="150"/>
      <c r="E58" s="150">
        <v>1.54054054054054</v>
      </c>
    </row>
    <row r="59" s="141" customFormat="1" ht="15.55" customHeight="1" spans="1:5">
      <c r="A59" s="149" t="s">
        <v>233</v>
      </c>
      <c r="B59" s="150"/>
      <c r="C59" s="150">
        <v>29</v>
      </c>
      <c r="D59" s="150"/>
      <c r="E59" s="150">
        <v>3.22222222222222</v>
      </c>
    </row>
    <row r="60" s="141" customFormat="1" ht="15.55" customHeight="1" spans="1:5">
      <c r="A60" s="149" t="s">
        <v>205</v>
      </c>
      <c r="B60" s="150"/>
      <c r="C60" s="150"/>
      <c r="D60" s="150"/>
      <c r="E60" s="150"/>
    </row>
    <row r="61" s="141" customFormat="1" ht="15.55" customHeight="1" spans="1:5">
      <c r="A61" s="149" t="s">
        <v>234</v>
      </c>
      <c r="B61" s="150"/>
      <c r="C61" s="150">
        <v>1</v>
      </c>
      <c r="D61" s="150"/>
      <c r="E61" s="150">
        <v>1</v>
      </c>
    </row>
    <row r="62" s="141" customFormat="1" ht="15.55" customHeight="1" spans="1:5">
      <c r="A62" s="149" t="s">
        <v>235</v>
      </c>
      <c r="B62" s="150">
        <v>1027</v>
      </c>
      <c r="C62" s="150">
        <v>1557</v>
      </c>
      <c r="D62" s="150">
        <f>C62/B62</f>
        <v>1.51606621226874</v>
      </c>
      <c r="E62" s="150">
        <v>1.17954545454545</v>
      </c>
    </row>
    <row r="63" s="141" customFormat="1" ht="15.55" customHeight="1" spans="1:5">
      <c r="A63" s="149" t="s">
        <v>196</v>
      </c>
      <c r="B63" s="150"/>
      <c r="C63" s="150">
        <v>1253</v>
      </c>
      <c r="D63" s="150"/>
      <c r="E63" s="150">
        <v>1.09719789842382</v>
      </c>
    </row>
    <row r="64" s="141" customFormat="1" ht="15.55" customHeight="1" spans="1:5">
      <c r="A64" s="149" t="s">
        <v>197</v>
      </c>
      <c r="B64" s="150"/>
      <c r="C64" s="150">
        <v>6</v>
      </c>
      <c r="D64" s="150"/>
      <c r="E64" s="150">
        <v>0.285714285714286</v>
      </c>
    </row>
    <row r="65" s="141" customFormat="1" ht="15.55" customHeight="1" spans="1:5">
      <c r="A65" s="149" t="s">
        <v>198</v>
      </c>
      <c r="B65" s="150"/>
      <c r="C65" s="150"/>
      <c r="D65" s="150"/>
      <c r="E65" s="150"/>
    </row>
    <row r="66" s="141" customFormat="1" ht="15.55" customHeight="1" spans="1:5">
      <c r="A66" s="149" t="s">
        <v>236</v>
      </c>
      <c r="B66" s="150"/>
      <c r="C66" s="150"/>
      <c r="D66" s="150"/>
      <c r="E66" s="150"/>
    </row>
    <row r="67" s="141" customFormat="1" ht="15.55" customHeight="1" spans="1:5">
      <c r="A67" s="149" t="s">
        <v>237</v>
      </c>
      <c r="B67" s="150"/>
      <c r="C67" s="150">
        <v>10</v>
      </c>
      <c r="D67" s="150"/>
      <c r="E67" s="150">
        <v>1</v>
      </c>
    </row>
    <row r="68" s="141" customFormat="1" ht="15.55" customHeight="1" spans="1:5">
      <c r="A68" s="149" t="s">
        <v>238</v>
      </c>
      <c r="B68" s="150"/>
      <c r="C68" s="150"/>
      <c r="D68" s="150"/>
      <c r="E68" s="150"/>
    </row>
    <row r="69" s="141" customFormat="1" ht="15.55" customHeight="1" spans="1:5">
      <c r="A69" s="149" t="s">
        <v>239</v>
      </c>
      <c r="B69" s="150"/>
      <c r="C69" s="150">
        <v>150</v>
      </c>
      <c r="D69" s="150"/>
      <c r="E69" s="150">
        <v>4.05405405405405</v>
      </c>
    </row>
    <row r="70" s="141" customFormat="1" ht="15.55" customHeight="1" spans="1:5">
      <c r="A70" s="149" t="s">
        <v>240</v>
      </c>
      <c r="B70" s="150"/>
      <c r="C70" s="150"/>
      <c r="D70" s="150"/>
      <c r="E70" s="150"/>
    </row>
    <row r="71" s="141" customFormat="1" ht="15.55" customHeight="1" spans="1:5">
      <c r="A71" s="149" t="s">
        <v>205</v>
      </c>
      <c r="B71" s="150"/>
      <c r="C71" s="150"/>
      <c r="D71" s="150"/>
      <c r="E71" s="150"/>
    </row>
    <row r="72" s="141" customFormat="1" ht="15.55" customHeight="1" spans="1:5">
      <c r="A72" s="149" t="s">
        <v>241</v>
      </c>
      <c r="B72" s="150"/>
      <c r="C72" s="150">
        <v>138</v>
      </c>
      <c r="D72" s="150"/>
      <c r="E72" s="150">
        <v>1.25454545454545</v>
      </c>
    </row>
    <row r="73" s="141" customFormat="1" ht="15.55" customHeight="1" spans="1:5">
      <c r="A73" s="149" t="s">
        <v>242</v>
      </c>
      <c r="B73" s="150">
        <v>121</v>
      </c>
      <c r="C73" s="150">
        <v>121</v>
      </c>
      <c r="D73" s="150">
        <f>C73/B73</f>
        <v>1</v>
      </c>
      <c r="E73" s="150">
        <v>1</v>
      </c>
    </row>
    <row r="74" s="141" customFormat="1" ht="15.55" customHeight="1" spans="1:5">
      <c r="A74" s="149" t="s">
        <v>196</v>
      </c>
      <c r="B74" s="150"/>
      <c r="C74" s="150"/>
      <c r="D74" s="150"/>
      <c r="E74" s="150"/>
    </row>
    <row r="75" s="141" customFormat="1" ht="15.55" customHeight="1" spans="1:5">
      <c r="A75" s="149" t="s">
        <v>197</v>
      </c>
      <c r="B75" s="150"/>
      <c r="C75" s="150"/>
      <c r="D75" s="150"/>
      <c r="E75" s="150"/>
    </row>
    <row r="76" s="141" customFormat="1" ht="15.55" customHeight="1" spans="1:5">
      <c r="A76" s="149" t="s">
        <v>198</v>
      </c>
      <c r="B76" s="150"/>
      <c r="C76" s="150"/>
      <c r="D76" s="150"/>
      <c r="E76" s="150"/>
    </row>
    <row r="77" s="141" customFormat="1" ht="15.55" customHeight="1" spans="1:5">
      <c r="A77" s="149" t="s">
        <v>243</v>
      </c>
      <c r="B77" s="150"/>
      <c r="C77" s="150"/>
      <c r="D77" s="150"/>
      <c r="E77" s="150"/>
    </row>
    <row r="78" s="141" customFormat="1" ht="15.55" customHeight="1" spans="1:5">
      <c r="A78" s="149" t="s">
        <v>244</v>
      </c>
      <c r="B78" s="150"/>
      <c r="C78" s="150"/>
      <c r="D78" s="150"/>
      <c r="E78" s="150"/>
    </row>
    <row r="79" s="141" customFormat="1" ht="15.55" customHeight="1" spans="1:5">
      <c r="A79" s="149" t="s">
        <v>245</v>
      </c>
      <c r="B79" s="150"/>
      <c r="C79" s="150">
        <v>5</v>
      </c>
      <c r="D79" s="150"/>
      <c r="E79" s="150">
        <v>1</v>
      </c>
    </row>
    <row r="80" s="141" customFormat="1" ht="15.55" customHeight="1" spans="1:5">
      <c r="A80" s="149" t="s">
        <v>246</v>
      </c>
      <c r="B80" s="150"/>
      <c r="C80" s="150">
        <v>15</v>
      </c>
      <c r="D80" s="150"/>
      <c r="E80" s="150">
        <v>1</v>
      </c>
    </row>
    <row r="81" s="141" customFormat="1" ht="15.55" customHeight="1" spans="1:5">
      <c r="A81" s="149" t="s">
        <v>247</v>
      </c>
      <c r="B81" s="150"/>
      <c r="C81" s="150">
        <v>27</v>
      </c>
      <c r="D81" s="150"/>
      <c r="E81" s="150">
        <v>1</v>
      </c>
    </row>
    <row r="82" s="141" customFormat="1" ht="15.55" customHeight="1" spans="1:5">
      <c r="A82" s="149" t="s">
        <v>239</v>
      </c>
      <c r="B82" s="150"/>
      <c r="C82" s="150"/>
      <c r="D82" s="150"/>
      <c r="E82" s="150"/>
    </row>
    <row r="83" s="141" customFormat="1" ht="15.55" customHeight="1" spans="1:5">
      <c r="A83" s="149" t="s">
        <v>205</v>
      </c>
      <c r="B83" s="150"/>
      <c r="C83" s="150"/>
      <c r="D83" s="150"/>
      <c r="E83" s="150"/>
    </row>
    <row r="84" s="141" customFormat="1" ht="15.55" customHeight="1" spans="1:5">
      <c r="A84" s="149" t="s">
        <v>248</v>
      </c>
      <c r="B84" s="150"/>
      <c r="C84" s="150">
        <v>74</v>
      </c>
      <c r="D84" s="150"/>
      <c r="E84" s="150">
        <v>1</v>
      </c>
    </row>
    <row r="85" s="141" customFormat="1" ht="15.55" customHeight="1" spans="1:5">
      <c r="A85" s="149" t="s">
        <v>249</v>
      </c>
      <c r="B85" s="150">
        <v>48</v>
      </c>
      <c r="C85" s="150">
        <v>300</v>
      </c>
      <c r="D85" s="150">
        <f>C85/B85</f>
        <v>6.25</v>
      </c>
      <c r="E85" s="150">
        <v>1.08695652173913</v>
      </c>
    </row>
    <row r="86" s="141" customFormat="1" ht="15.55" customHeight="1" spans="1:5">
      <c r="A86" s="149" t="s">
        <v>196</v>
      </c>
      <c r="B86" s="150"/>
      <c r="C86" s="150">
        <v>50</v>
      </c>
      <c r="D86" s="150"/>
      <c r="E86" s="150">
        <v>0.657894736842105</v>
      </c>
    </row>
    <row r="87" s="141" customFormat="1" ht="15.55" customHeight="1" spans="1:5">
      <c r="A87" s="149" t="s">
        <v>197</v>
      </c>
      <c r="B87" s="150"/>
      <c r="C87" s="150"/>
      <c r="D87" s="150"/>
      <c r="E87" s="150"/>
    </row>
    <row r="88" s="141" customFormat="1" ht="15.55" customHeight="1" spans="1:5">
      <c r="A88" s="149" t="s">
        <v>198</v>
      </c>
      <c r="B88" s="150"/>
      <c r="C88" s="150"/>
      <c r="D88" s="150"/>
      <c r="E88" s="150"/>
    </row>
    <row r="89" s="141" customFormat="1" ht="15.55" customHeight="1" spans="1:5">
      <c r="A89" s="149" t="s">
        <v>250</v>
      </c>
      <c r="B89" s="150"/>
      <c r="C89" s="150">
        <v>250</v>
      </c>
      <c r="D89" s="150"/>
      <c r="E89" s="150">
        <v>1.25</v>
      </c>
    </row>
    <row r="90" s="141" customFormat="1" ht="15.55" customHeight="1" spans="1:5">
      <c r="A90" s="149" t="s">
        <v>251</v>
      </c>
      <c r="B90" s="150"/>
      <c r="C90" s="150"/>
      <c r="D90" s="150"/>
      <c r="E90" s="150"/>
    </row>
    <row r="91" s="141" customFormat="1" ht="15.55" customHeight="1" spans="1:5">
      <c r="A91" s="149" t="s">
        <v>239</v>
      </c>
      <c r="B91" s="150"/>
      <c r="C91" s="150"/>
      <c r="D91" s="150"/>
      <c r="E91" s="150"/>
    </row>
    <row r="92" s="141" customFormat="1" ht="15.55" customHeight="1" spans="1:5">
      <c r="A92" s="149" t="s">
        <v>205</v>
      </c>
      <c r="B92" s="150"/>
      <c r="C92" s="150"/>
      <c r="D92" s="150"/>
      <c r="E92" s="150"/>
    </row>
    <row r="93" s="141" customFormat="1" ht="15.55" customHeight="1" spans="1:5">
      <c r="A93" s="149" t="s">
        <v>252</v>
      </c>
      <c r="B93" s="150"/>
      <c r="C93" s="150"/>
      <c r="D93" s="150"/>
      <c r="E93" s="150"/>
    </row>
    <row r="94" s="141" customFormat="1" ht="15.55" customHeight="1" spans="1:5">
      <c r="A94" s="149" t="s">
        <v>253</v>
      </c>
      <c r="B94" s="150"/>
      <c r="C94" s="150"/>
      <c r="D94" s="150"/>
      <c r="E94" s="150"/>
    </row>
    <row r="95" s="141" customFormat="1" ht="15.55" customHeight="1" spans="1:5">
      <c r="A95" s="149" t="s">
        <v>196</v>
      </c>
      <c r="B95" s="150"/>
      <c r="C95" s="150"/>
      <c r="D95" s="150"/>
      <c r="E95" s="150"/>
    </row>
    <row r="96" s="141" customFormat="1" ht="15.55" customHeight="1" spans="1:5">
      <c r="A96" s="149" t="s">
        <v>197</v>
      </c>
      <c r="B96" s="150"/>
      <c r="C96" s="150"/>
      <c r="D96" s="150"/>
      <c r="E96" s="150"/>
    </row>
    <row r="97" s="141" customFormat="1" ht="15.55" customHeight="1" spans="1:5">
      <c r="A97" s="149" t="s">
        <v>198</v>
      </c>
      <c r="B97" s="150"/>
      <c r="C97" s="150"/>
      <c r="D97" s="150"/>
      <c r="E97" s="150"/>
    </row>
    <row r="98" s="141" customFormat="1" ht="15.55" customHeight="1" spans="1:5">
      <c r="A98" s="149" t="s">
        <v>254</v>
      </c>
      <c r="B98" s="150"/>
      <c r="C98" s="150"/>
      <c r="D98" s="150"/>
      <c r="E98" s="150"/>
    </row>
    <row r="99" s="141" customFormat="1" ht="15.55" customHeight="1" spans="1:5">
      <c r="A99" s="149" t="s">
        <v>255</v>
      </c>
      <c r="B99" s="150"/>
      <c r="C99" s="150"/>
      <c r="D99" s="150"/>
      <c r="E99" s="150"/>
    </row>
    <row r="100" s="141" customFormat="1" ht="15.55" customHeight="1" spans="1:5">
      <c r="A100" s="149" t="s">
        <v>256</v>
      </c>
      <c r="B100" s="150"/>
      <c r="C100" s="150"/>
      <c r="D100" s="150"/>
      <c r="E100" s="150"/>
    </row>
    <row r="101" s="141" customFormat="1" ht="15.55" customHeight="1" spans="1:5">
      <c r="A101" s="149" t="s">
        <v>239</v>
      </c>
      <c r="B101" s="150"/>
      <c r="C101" s="150"/>
      <c r="D101" s="150"/>
      <c r="E101" s="150"/>
    </row>
    <row r="102" s="141" customFormat="1" ht="15.55" customHeight="1" spans="1:5">
      <c r="A102" s="149" t="s">
        <v>205</v>
      </c>
      <c r="B102" s="150"/>
      <c r="C102" s="150"/>
      <c r="D102" s="150"/>
      <c r="E102" s="150"/>
    </row>
    <row r="103" s="141" customFormat="1" ht="15.55" customHeight="1" spans="1:5">
      <c r="A103" s="149" t="s">
        <v>257</v>
      </c>
      <c r="B103" s="150"/>
      <c r="C103" s="150"/>
      <c r="D103" s="150"/>
      <c r="E103" s="150"/>
    </row>
    <row r="104" s="141" customFormat="1" ht="15.55" customHeight="1" spans="1:5">
      <c r="A104" s="149" t="s">
        <v>258</v>
      </c>
      <c r="B104" s="150">
        <v>18</v>
      </c>
      <c r="C104" s="150">
        <v>31</v>
      </c>
      <c r="D104" s="150">
        <f>C104/B104</f>
        <v>1.72222222222222</v>
      </c>
      <c r="E104" s="150">
        <v>0.885714285714286</v>
      </c>
    </row>
    <row r="105" s="141" customFormat="1" ht="15.55" customHeight="1" spans="1:5">
      <c r="A105" s="149" t="s">
        <v>196</v>
      </c>
      <c r="B105" s="150"/>
      <c r="C105" s="150">
        <v>10</v>
      </c>
      <c r="D105" s="150"/>
      <c r="E105" s="150">
        <v>0.769230769230769</v>
      </c>
    </row>
    <row r="106" s="141" customFormat="1" ht="15.55" customHeight="1" spans="1:5">
      <c r="A106" s="149" t="s">
        <v>197</v>
      </c>
      <c r="B106" s="150"/>
      <c r="C106" s="150"/>
      <c r="D106" s="150"/>
      <c r="E106" s="150"/>
    </row>
    <row r="107" s="141" customFormat="1" ht="15.55" customHeight="1" spans="1:5">
      <c r="A107" s="149" t="s">
        <v>198</v>
      </c>
      <c r="B107" s="150"/>
      <c r="C107" s="150"/>
      <c r="D107" s="150"/>
      <c r="E107" s="150"/>
    </row>
    <row r="108" s="141" customFormat="1" ht="15.55" customHeight="1" spans="1:5">
      <c r="A108" s="149" t="s">
        <v>259</v>
      </c>
      <c r="B108" s="150"/>
      <c r="C108" s="150"/>
      <c r="D108" s="150"/>
      <c r="E108" s="150"/>
    </row>
    <row r="109" s="141" customFormat="1" ht="15.55" customHeight="1" spans="1:5">
      <c r="A109" s="149" t="s">
        <v>260</v>
      </c>
      <c r="B109" s="150"/>
      <c r="C109" s="150"/>
      <c r="D109" s="150"/>
      <c r="E109" s="150"/>
    </row>
    <row r="110" s="141" customFormat="1" ht="15.55" customHeight="1" spans="1:5">
      <c r="A110" s="149" t="s">
        <v>261</v>
      </c>
      <c r="B110" s="150"/>
      <c r="C110" s="150"/>
      <c r="D110" s="150"/>
      <c r="E110" s="150"/>
    </row>
    <row r="111" s="141" customFormat="1" ht="15.55" customHeight="1" spans="1:5">
      <c r="A111" s="149" t="s">
        <v>262</v>
      </c>
      <c r="B111" s="150"/>
      <c r="C111" s="150"/>
      <c r="D111" s="150"/>
      <c r="E111" s="150"/>
    </row>
    <row r="112" s="141" customFormat="1" ht="15.55" customHeight="1" spans="1:5">
      <c r="A112" s="149" t="s">
        <v>263</v>
      </c>
      <c r="B112" s="150"/>
      <c r="C112" s="150"/>
      <c r="D112" s="150"/>
      <c r="E112" s="150"/>
    </row>
    <row r="113" s="141" customFormat="1" ht="15.55" customHeight="1" spans="1:5">
      <c r="A113" s="149" t="s">
        <v>264</v>
      </c>
      <c r="B113" s="150"/>
      <c r="C113" s="150"/>
      <c r="D113" s="150"/>
      <c r="E113" s="150"/>
    </row>
    <row r="114" s="141" customFormat="1" ht="15.55" customHeight="1" spans="1:5">
      <c r="A114" s="149" t="s">
        <v>265</v>
      </c>
      <c r="B114" s="150"/>
      <c r="C114" s="150"/>
      <c r="D114" s="150"/>
      <c r="E114" s="150"/>
    </row>
    <row r="115" s="141" customFormat="1" ht="15.55" customHeight="1" spans="1:5">
      <c r="A115" s="149" t="s">
        <v>266</v>
      </c>
      <c r="B115" s="150"/>
      <c r="C115" s="150">
        <v>10</v>
      </c>
      <c r="D115" s="150"/>
      <c r="E115" s="150">
        <v>1</v>
      </c>
    </row>
    <row r="116" s="141" customFormat="1" ht="15.55" customHeight="1" spans="1:5">
      <c r="A116" s="149" t="s">
        <v>267</v>
      </c>
      <c r="B116" s="150"/>
      <c r="C116" s="150"/>
      <c r="D116" s="150"/>
      <c r="E116" s="150"/>
    </row>
    <row r="117" s="141" customFormat="1" ht="15.55" customHeight="1" spans="1:5">
      <c r="A117" s="149" t="s">
        <v>205</v>
      </c>
      <c r="B117" s="150"/>
      <c r="C117" s="150"/>
      <c r="D117" s="150"/>
      <c r="E117" s="150"/>
    </row>
    <row r="118" s="141" customFormat="1" ht="15.55" customHeight="1" spans="1:5">
      <c r="A118" s="149" t="s">
        <v>268</v>
      </c>
      <c r="B118" s="150"/>
      <c r="C118" s="150">
        <v>11</v>
      </c>
      <c r="D118" s="150"/>
      <c r="E118" s="150">
        <v>0.916666666666667</v>
      </c>
    </row>
    <row r="119" s="141" customFormat="1" ht="15.55" customHeight="1" spans="1:5">
      <c r="A119" s="149" t="s">
        <v>269</v>
      </c>
      <c r="B119" s="150"/>
      <c r="C119" s="150">
        <v>3</v>
      </c>
      <c r="D119" s="150"/>
      <c r="E119" s="150">
        <v>1</v>
      </c>
    </row>
    <row r="120" s="141" customFormat="1" ht="15.55" customHeight="1" spans="1:5">
      <c r="A120" s="149" t="s">
        <v>196</v>
      </c>
      <c r="B120" s="150"/>
      <c r="C120" s="150"/>
      <c r="D120" s="150"/>
      <c r="E120" s="150"/>
    </row>
    <row r="121" s="141" customFormat="1" ht="15.55" customHeight="1" spans="1:5">
      <c r="A121" s="149" t="s">
        <v>197</v>
      </c>
      <c r="B121" s="150"/>
      <c r="C121" s="150"/>
      <c r="D121" s="150"/>
      <c r="E121" s="150"/>
    </row>
    <row r="122" s="141" customFormat="1" ht="15.55" customHeight="1" spans="1:5">
      <c r="A122" s="149" t="s">
        <v>198</v>
      </c>
      <c r="B122" s="150"/>
      <c r="C122" s="150"/>
      <c r="D122" s="150"/>
      <c r="E122" s="150"/>
    </row>
    <row r="123" s="141" customFormat="1" ht="15.55" customHeight="1" spans="1:5">
      <c r="A123" s="149" t="s">
        <v>270</v>
      </c>
      <c r="B123" s="150"/>
      <c r="C123" s="150"/>
      <c r="D123" s="150"/>
      <c r="E123" s="150"/>
    </row>
    <row r="124" s="141" customFormat="1" ht="15.55" customHeight="1" spans="1:5">
      <c r="A124" s="149" t="s">
        <v>271</v>
      </c>
      <c r="B124" s="150"/>
      <c r="C124" s="150"/>
      <c r="D124" s="150"/>
      <c r="E124" s="150"/>
    </row>
    <row r="125" s="141" customFormat="1" ht="15.55" customHeight="1" spans="1:5">
      <c r="A125" s="149" t="s">
        <v>272</v>
      </c>
      <c r="B125" s="150"/>
      <c r="C125" s="150"/>
      <c r="D125" s="150"/>
      <c r="E125" s="150"/>
    </row>
    <row r="126" s="141" customFormat="1" ht="15.55" customHeight="1" spans="1:5">
      <c r="A126" s="149" t="s">
        <v>273</v>
      </c>
      <c r="B126" s="150"/>
      <c r="C126" s="150"/>
      <c r="D126" s="150"/>
      <c r="E126" s="150"/>
    </row>
    <row r="127" s="141" customFormat="1" ht="15.55" customHeight="1" spans="1:5">
      <c r="A127" s="149" t="s">
        <v>274</v>
      </c>
      <c r="B127" s="150"/>
      <c r="C127" s="150">
        <v>3</v>
      </c>
      <c r="D127" s="150"/>
      <c r="E127" s="150">
        <v>1</v>
      </c>
    </row>
    <row r="128" s="141" customFormat="1" ht="15.55" customHeight="1" spans="1:5">
      <c r="A128" s="149" t="s">
        <v>205</v>
      </c>
      <c r="B128" s="150"/>
      <c r="C128" s="150"/>
      <c r="D128" s="150"/>
      <c r="E128" s="150"/>
    </row>
    <row r="129" s="141" customFormat="1" ht="15.55" customHeight="1" spans="1:5">
      <c r="A129" s="149" t="s">
        <v>275</v>
      </c>
      <c r="B129" s="150"/>
      <c r="C129" s="150"/>
      <c r="D129" s="150"/>
      <c r="E129" s="150"/>
    </row>
    <row r="130" s="141" customFormat="1" ht="15.55" customHeight="1" spans="1:5">
      <c r="A130" s="149" t="s">
        <v>276</v>
      </c>
      <c r="B130" s="150"/>
      <c r="C130" s="150"/>
      <c r="D130" s="150"/>
      <c r="E130" s="150"/>
    </row>
    <row r="131" s="141" customFormat="1" ht="15.55" customHeight="1" spans="1:5">
      <c r="A131" s="149" t="s">
        <v>196</v>
      </c>
      <c r="B131" s="150"/>
      <c r="C131" s="150"/>
      <c r="D131" s="150"/>
      <c r="E131" s="150"/>
    </row>
    <row r="132" s="141" customFormat="1" ht="15.55" customHeight="1" spans="1:5">
      <c r="A132" s="149" t="s">
        <v>197</v>
      </c>
      <c r="B132" s="150"/>
      <c r="C132" s="150"/>
      <c r="D132" s="150"/>
      <c r="E132" s="150"/>
    </row>
    <row r="133" s="141" customFormat="1" ht="15.55" customHeight="1" spans="1:5">
      <c r="A133" s="149" t="s">
        <v>198</v>
      </c>
      <c r="B133" s="150"/>
      <c r="C133" s="150"/>
      <c r="D133" s="150"/>
      <c r="E133" s="150"/>
    </row>
    <row r="134" s="141" customFormat="1" ht="15.55" customHeight="1" spans="1:5">
      <c r="A134" s="149" t="s">
        <v>277</v>
      </c>
      <c r="B134" s="150"/>
      <c r="C134" s="150"/>
      <c r="D134" s="150"/>
      <c r="E134" s="150"/>
    </row>
    <row r="135" s="141" customFormat="1" ht="15.55" customHeight="1" spans="1:5">
      <c r="A135" s="149" t="s">
        <v>278</v>
      </c>
      <c r="B135" s="150"/>
      <c r="C135" s="150"/>
      <c r="D135" s="150"/>
      <c r="E135" s="150"/>
    </row>
    <row r="136" s="141" customFormat="1" ht="15.55" customHeight="1" spans="1:5">
      <c r="A136" s="149" t="s">
        <v>279</v>
      </c>
      <c r="B136" s="150"/>
      <c r="C136" s="150"/>
      <c r="D136" s="150"/>
      <c r="E136" s="150"/>
    </row>
    <row r="137" s="141" customFormat="1" ht="15.55" customHeight="1" spans="1:5">
      <c r="A137" s="149" t="s">
        <v>280</v>
      </c>
      <c r="B137" s="150"/>
      <c r="C137" s="150"/>
      <c r="D137" s="150"/>
      <c r="E137" s="150"/>
    </row>
    <row r="138" s="141" customFormat="1" ht="15.55" customHeight="1" spans="1:5">
      <c r="A138" s="149" t="s">
        <v>281</v>
      </c>
      <c r="B138" s="150"/>
      <c r="C138" s="150"/>
      <c r="D138" s="150"/>
      <c r="E138" s="150"/>
    </row>
    <row r="139" s="141" customFormat="1" ht="15.55" customHeight="1" spans="1:5">
      <c r="A139" s="149" t="s">
        <v>282</v>
      </c>
      <c r="B139" s="150"/>
      <c r="C139" s="150"/>
      <c r="D139" s="150"/>
      <c r="E139" s="150"/>
    </row>
    <row r="140" s="141" customFormat="1" ht="15.55" customHeight="1" spans="1:5">
      <c r="A140" s="149" t="s">
        <v>205</v>
      </c>
      <c r="B140" s="150"/>
      <c r="C140" s="150"/>
      <c r="D140" s="150"/>
      <c r="E140" s="150"/>
    </row>
    <row r="141" s="141" customFormat="1" ht="15.55" customHeight="1" spans="1:5">
      <c r="A141" s="149" t="s">
        <v>283</v>
      </c>
      <c r="B141" s="150"/>
      <c r="C141" s="150"/>
      <c r="D141" s="150"/>
      <c r="E141" s="150"/>
    </row>
    <row r="142" s="141" customFormat="1" ht="15.55" customHeight="1" spans="1:5">
      <c r="A142" s="149" t="s">
        <v>284</v>
      </c>
      <c r="B142" s="150">
        <v>225</v>
      </c>
      <c r="C142" s="150">
        <v>357</v>
      </c>
      <c r="D142" s="150">
        <f>C142/B142</f>
        <v>1.58666666666667</v>
      </c>
      <c r="E142" s="150">
        <v>1</v>
      </c>
    </row>
    <row r="143" s="141" customFormat="1" ht="15.55" customHeight="1" spans="1:5">
      <c r="A143" s="149" t="s">
        <v>196</v>
      </c>
      <c r="B143" s="150"/>
      <c r="C143" s="150">
        <v>354</v>
      </c>
      <c r="D143" s="150"/>
      <c r="E143" s="150">
        <v>1</v>
      </c>
    </row>
    <row r="144" s="141" customFormat="1" ht="15.55" customHeight="1" spans="1:5">
      <c r="A144" s="149" t="s">
        <v>197</v>
      </c>
      <c r="B144" s="150"/>
      <c r="C144" s="150"/>
      <c r="D144" s="150"/>
      <c r="E144" s="150"/>
    </row>
    <row r="145" s="141" customFormat="1" ht="15.55" customHeight="1" spans="1:5">
      <c r="A145" s="149" t="s">
        <v>198</v>
      </c>
      <c r="B145" s="150"/>
      <c r="C145" s="150"/>
      <c r="D145" s="150"/>
      <c r="E145" s="150"/>
    </row>
    <row r="146" s="141" customFormat="1" ht="15.55" customHeight="1" spans="1:5">
      <c r="A146" s="149" t="s">
        <v>285</v>
      </c>
      <c r="B146" s="150"/>
      <c r="C146" s="150"/>
      <c r="D146" s="150"/>
      <c r="E146" s="150"/>
    </row>
    <row r="147" s="141" customFormat="1" ht="15.55" customHeight="1" spans="1:5">
      <c r="A147" s="149" t="s">
        <v>286</v>
      </c>
      <c r="B147" s="150"/>
      <c r="C147" s="150"/>
      <c r="D147" s="150"/>
      <c r="E147" s="150"/>
    </row>
    <row r="148" s="141" customFormat="1" ht="15.55" customHeight="1" spans="1:5">
      <c r="A148" s="149" t="s">
        <v>287</v>
      </c>
      <c r="B148" s="150"/>
      <c r="C148" s="150"/>
      <c r="D148" s="150"/>
      <c r="E148" s="150"/>
    </row>
    <row r="149" s="141" customFormat="1" ht="15.55" customHeight="1" spans="1:5">
      <c r="A149" s="149" t="s">
        <v>239</v>
      </c>
      <c r="B149" s="150"/>
      <c r="C149" s="150"/>
      <c r="D149" s="150"/>
      <c r="E149" s="150"/>
    </row>
    <row r="150" s="141" customFormat="1" ht="15.55" customHeight="1" spans="1:5">
      <c r="A150" s="149" t="s">
        <v>205</v>
      </c>
      <c r="B150" s="150"/>
      <c r="C150" s="150"/>
      <c r="D150" s="150"/>
      <c r="E150" s="150"/>
    </row>
    <row r="151" s="141" customFormat="1" ht="15.55" customHeight="1" spans="1:5">
      <c r="A151" s="149" t="s">
        <v>288</v>
      </c>
      <c r="B151" s="150"/>
      <c r="C151" s="150">
        <v>3</v>
      </c>
      <c r="D151" s="150"/>
      <c r="E151" s="150">
        <v>1</v>
      </c>
    </row>
    <row r="152" s="141" customFormat="1" ht="15.55" customHeight="1" spans="1:5">
      <c r="A152" s="149" t="s">
        <v>289</v>
      </c>
      <c r="B152" s="150">
        <v>54</v>
      </c>
      <c r="C152" s="150">
        <v>83</v>
      </c>
      <c r="D152" s="150">
        <f>C152/B152</f>
        <v>1.53703703703704</v>
      </c>
      <c r="E152" s="150">
        <v>1</v>
      </c>
    </row>
    <row r="153" s="141" customFormat="1" ht="15.55" customHeight="1" spans="1:5">
      <c r="A153" s="149" t="s">
        <v>196</v>
      </c>
      <c r="B153" s="150"/>
      <c r="C153" s="150">
        <v>76</v>
      </c>
      <c r="D153" s="150"/>
      <c r="E153" s="150">
        <v>1</v>
      </c>
    </row>
    <row r="154" s="141" customFormat="1" ht="15.55" customHeight="1" spans="1:5">
      <c r="A154" s="149" t="s">
        <v>197</v>
      </c>
      <c r="B154" s="150"/>
      <c r="C154" s="150"/>
      <c r="D154" s="150"/>
      <c r="E154" s="150"/>
    </row>
    <row r="155" s="141" customFormat="1" ht="15.55" customHeight="1" spans="1:5">
      <c r="A155" s="149" t="s">
        <v>198</v>
      </c>
      <c r="B155" s="150"/>
      <c r="C155" s="150"/>
      <c r="D155" s="150"/>
      <c r="E155" s="150"/>
    </row>
    <row r="156" s="141" customFormat="1" ht="15.55" customHeight="1" spans="1:5">
      <c r="A156" s="149" t="s">
        <v>290</v>
      </c>
      <c r="B156" s="150"/>
      <c r="C156" s="150"/>
      <c r="D156" s="150"/>
      <c r="E156" s="150"/>
    </row>
    <row r="157" s="141" customFormat="1" ht="15.55" customHeight="1" spans="1:5">
      <c r="A157" s="149" t="s">
        <v>291</v>
      </c>
      <c r="B157" s="150"/>
      <c r="C157" s="150"/>
      <c r="D157" s="150"/>
      <c r="E157" s="150"/>
    </row>
    <row r="158" s="141" customFormat="1" ht="15.55" customHeight="1" spans="1:5">
      <c r="A158" s="149" t="s">
        <v>292</v>
      </c>
      <c r="B158" s="150"/>
      <c r="C158" s="150"/>
      <c r="D158" s="150"/>
      <c r="E158" s="150"/>
    </row>
    <row r="159" s="141" customFormat="1" ht="15.55" customHeight="1" spans="1:5">
      <c r="A159" s="149" t="s">
        <v>293</v>
      </c>
      <c r="B159" s="150"/>
      <c r="C159" s="150"/>
      <c r="D159" s="150"/>
      <c r="E159" s="150"/>
    </row>
    <row r="160" s="141" customFormat="1" ht="15.55" customHeight="1" spans="1:5">
      <c r="A160" s="149" t="s">
        <v>294</v>
      </c>
      <c r="B160" s="150"/>
      <c r="C160" s="150"/>
      <c r="D160" s="150"/>
      <c r="E160" s="150"/>
    </row>
    <row r="161" s="141" customFormat="1" ht="15.55" customHeight="1" spans="1:5">
      <c r="A161" s="149" t="s">
        <v>295</v>
      </c>
      <c r="B161" s="150"/>
      <c r="C161" s="150"/>
      <c r="D161" s="150"/>
      <c r="E161" s="150"/>
    </row>
    <row r="162" s="141" customFormat="1" ht="15.55" customHeight="1" spans="1:5">
      <c r="A162" s="149" t="s">
        <v>239</v>
      </c>
      <c r="B162" s="150"/>
      <c r="C162" s="150"/>
      <c r="D162" s="150"/>
      <c r="E162" s="150"/>
    </row>
    <row r="163" s="141" customFormat="1" ht="15.55" customHeight="1" spans="1:5">
      <c r="A163" s="149" t="s">
        <v>205</v>
      </c>
      <c r="B163" s="150"/>
      <c r="C163" s="150"/>
      <c r="D163" s="150"/>
      <c r="E163" s="150"/>
    </row>
    <row r="164" s="141" customFormat="1" ht="15.55" customHeight="1" spans="1:5">
      <c r="A164" s="149" t="s">
        <v>296</v>
      </c>
      <c r="B164" s="150"/>
      <c r="C164" s="150">
        <v>7</v>
      </c>
      <c r="D164" s="150"/>
      <c r="E164" s="150">
        <v>1</v>
      </c>
    </row>
    <row r="165" s="141" customFormat="1" ht="15.55" customHeight="1" spans="1:5">
      <c r="A165" s="149" t="s">
        <v>297</v>
      </c>
      <c r="B165" s="150">
        <v>512</v>
      </c>
      <c r="C165" s="150">
        <v>662</v>
      </c>
      <c r="D165" s="150">
        <f>C165/B165</f>
        <v>1.29296875</v>
      </c>
      <c r="E165" s="150">
        <v>1</v>
      </c>
    </row>
    <row r="166" s="141" customFormat="1" ht="15.55" customHeight="1" spans="1:5">
      <c r="A166" s="149" t="s">
        <v>196</v>
      </c>
      <c r="B166" s="150"/>
      <c r="C166" s="150">
        <v>348</v>
      </c>
      <c r="D166" s="150"/>
      <c r="E166" s="150">
        <v>1</v>
      </c>
    </row>
    <row r="167" s="141" customFormat="1" ht="15.55" customHeight="1" spans="1:5">
      <c r="A167" s="149" t="s">
        <v>197</v>
      </c>
      <c r="B167" s="150"/>
      <c r="C167" s="150"/>
      <c r="D167" s="150"/>
      <c r="E167" s="150"/>
    </row>
    <row r="168" s="141" customFormat="1" ht="15.55" customHeight="1" spans="1:5">
      <c r="A168" s="149" t="s">
        <v>198</v>
      </c>
      <c r="B168" s="150"/>
      <c r="C168" s="150"/>
      <c r="D168" s="150"/>
      <c r="E168" s="150"/>
    </row>
    <row r="169" s="141" customFormat="1" ht="15.55" customHeight="1" spans="1:5">
      <c r="A169" s="149" t="s">
        <v>298</v>
      </c>
      <c r="B169" s="150"/>
      <c r="C169" s="150">
        <v>20</v>
      </c>
      <c r="D169" s="150"/>
      <c r="E169" s="150">
        <v>1</v>
      </c>
    </row>
    <row r="170" s="141" customFormat="1" ht="15.55" customHeight="1" spans="1:5">
      <c r="A170" s="149" t="s">
        <v>205</v>
      </c>
      <c r="B170" s="150"/>
      <c r="C170" s="150"/>
      <c r="D170" s="150"/>
      <c r="E170" s="150"/>
    </row>
    <row r="171" s="141" customFormat="1" ht="15.55" customHeight="1" spans="1:5">
      <c r="A171" s="149" t="s">
        <v>299</v>
      </c>
      <c r="B171" s="150"/>
      <c r="C171" s="150">
        <v>294</v>
      </c>
      <c r="D171" s="150"/>
      <c r="E171" s="150">
        <v>1</v>
      </c>
    </row>
    <row r="172" s="141" customFormat="1" ht="15.55" customHeight="1" spans="1:5">
      <c r="A172" s="149" t="s">
        <v>300</v>
      </c>
      <c r="B172" s="150">
        <v>121</v>
      </c>
      <c r="C172" s="150">
        <v>191</v>
      </c>
      <c r="D172" s="150">
        <f>C172/B172</f>
        <v>1.57851239669421</v>
      </c>
      <c r="E172" s="150">
        <v>1</v>
      </c>
    </row>
    <row r="173" s="141" customFormat="1" ht="15.55" customHeight="1" spans="1:5">
      <c r="A173" s="149" t="s">
        <v>196</v>
      </c>
      <c r="B173" s="150"/>
      <c r="C173" s="150"/>
      <c r="D173" s="150"/>
      <c r="E173" s="150"/>
    </row>
    <row r="174" s="141" customFormat="1" ht="15.55" customHeight="1" spans="1:5">
      <c r="A174" s="149" t="s">
        <v>197</v>
      </c>
      <c r="B174" s="150"/>
      <c r="C174" s="150"/>
      <c r="D174" s="150"/>
      <c r="E174" s="150"/>
    </row>
    <row r="175" s="141" customFormat="1" ht="15.55" customHeight="1" spans="1:5">
      <c r="A175" s="149" t="s">
        <v>198</v>
      </c>
      <c r="B175" s="150"/>
      <c r="C175" s="150"/>
      <c r="D175" s="150"/>
      <c r="E175" s="150"/>
    </row>
    <row r="176" s="141" customFormat="1" ht="15.55" customHeight="1" spans="1:5">
      <c r="A176" s="149" t="s">
        <v>301</v>
      </c>
      <c r="B176" s="150"/>
      <c r="C176" s="150">
        <v>191</v>
      </c>
      <c r="D176" s="150"/>
      <c r="E176" s="150">
        <v>1</v>
      </c>
    </row>
    <row r="177" s="141" customFormat="1" ht="15.55" customHeight="1" spans="1:5">
      <c r="A177" s="149" t="s">
        <v>302</v>
      </c>
      <c r="B177" s="150"/>
      <c r="C177" s="150">
        <v>0</v>
      </c>
      <c r="D177" s="150"/>
      <c r="E177" s="150"/>
    </row>
    <row r="178" s="141" customFormat="1" ht="15.55" customHeight="1" spans="1:5">
      <c r="A178" s="149" t="s">
        <v>303</v>
      </c>
      <c r="B178" s="150">
        <v>379</v>
      </c>
      <c r="C178" s="150">
        <v>585</v>
      </c>
      <c r="D178" s="150">
        <f>C178/B178</f>
        <v>1.54353562005277</v>
      </c>
      <c r="E178" s="150">
        <v>1</v>
      </c>
    </row>
    <row r="179" s="141" customFormat="1" ht="15.55" customHeight="1" spans="1:5">
      <c r="A179" s="149" t="s">
        <v>196</v>
      </c>
      <c r="B179" s="150"/>
      <c r="C179" s="150">
        <v>474</v>
      </c>
      <c r="D179" s="150"/>
      <c r="E179" s="150">
        <v>1</v>
      </c>
    </row>
    <row r="180" s="141" customFormat="1" ht="15.55" customHeight="1" spans="1:5">
      <c r="A180" s="149" t="s">
        <v>197</v>
      </c>
      <c r="B180" s="150"/>
      <c r="C180" s="150">
        <v>8</v>
      </c>
      <c r="D180" s="150"/>
      <c r="E180" s="150">
        <v>1</v>
      </c>
    </row>
    <row r="181" s="141" customFormat="1" ht="15.55" customHeight="1" spans="1:5">
      <c r="A181" s="149" t="s">
        <v>198</v>
      </c>
      <c r="B181" s="150"/>
      <c r="C181" s="150"/>
      <c r="D181" s="150"/>
      <c r="E181" s="150"/>
    </row>
    <row r="182" s="141" customFormat="1" ht="15.55" customHeight="1" spans="1:5">
      <c r="A182" s="149" t="s">
        <v>304</v>
      </c>
      <c r="B182" s="150"/>
      <c r="C182" s="150"/>
      <c r="D182" s="150"/>
      <c r="E182" s="150"/>
    </row>
    <row r="183" s="141" customFormat="1" ht="15.55" customHeight="1" spans="1:5">
      <c r="A183" s="149" t="s">
        <v>305</v>
      </c>
      <c r="B183" s="150"/>
      <c r="C183" s="150"/>
      <c r="D183" s="150"/>
      <c r="E183" s="150"/>
    </row>
    <row r="184" s="141" customFormat="1" ht="15.55" customHeight="1" spans="1:5">
      <c r="A184" s="149" t="s">
        <v>205</v>
      </c>
      <c r="B184" s="150"/>
      <c r="C184" s="150"/>
      <c r="D184" s="150"/>
      <c r="E184" s="150"/>
    </row>
    <row r="185" s="141" customFormat="1" ht="15.55" customHeight="1" spans="1:5">
      <c r="A185" s="149" t="s">
        <v>306</v>
      </c>
      <c r="B185" s="150"/>
      <c r="C185" s="150">
        <v>103</v>
      </c>
      <c r="D185" s="150"/>
      <c r="E185" s="150">
        <v>1</v>
      </c>
    </row>
    <row r="186" s="141" customFormat="1" ht="15.55" customHeight="1" spans="1:5">
      <c r="A186" s="149" t="s">
        <v>307</v>
      </c>
      <c r="B186" s="150">
        <v>209</v>
      </c>
      <c r="C186" s="150">
        <v>309</v>
      </c>
      <c r="D186" s="150">
        <f t="shared" ref="D186:D199" si="0">C186/B186</f>
        <v>1.47846889952153</v>
      </c>
      <c r="E186" s="150">
        <v>1</v>
      </c>
    </row>
    <row r="187" s="141" customFormat="1" ht="15.55" customHeight="1" spans="1:5">
      <c r="A187" s="149" t="s">
        <v>308</v>
      </c>
      <c r="B187" s="150"/>
      <c r="C187" s="150"/>
      <c r="D187" s="150"/>
      <c r="E187" s="150"/>
    </row>
    <row r="188" s="141" customFormat="1" ht="15.55" customHeight="1" spans="1:5">
      <c r="A188" s="149" t="s">
        <v>309</v>
      </c>
      <c r="B188" s="150"/>
      <c r="C188" s="150">
        <v>309</v>
      </c>
      <c r="D188" s="150"/>
      <c r="E188" s="150">
        <v>1</v>
      </c>
    </row>
    <row r="189" s="141" customFormat="1" ht="15.55" customHeight="1" spans="1:5">
      <c r="A189" s="149" t="s">
        <v>150</v>
      </c>
      <c r="B189" s="150">
        <v>39</v>
      </c>
      <c r="C189" s="150">
        <v>68</v>
      </c>
      <c r="D189" s="150">
        <f t="shared" si="0"/>
        <v>1.74358974358974</v>
      </c>
      <c r="E189" s="150">
        <v>1.33333333333333</v>
      </c>
    </row>
    <row r="190" s="141" customFormat="1" ht="15.55" customHeight="1" spans="1:5">
      <c r="A190" s="149" t="s">
        <v>151</v>
      </c>
      <c r="B190" s="150">
        <v>4563</v>
      </c>
      <c r="C190" s="150">
        <v>7846</v>
      </c>
      <c r="D190" s="150">
        <f t="shared" si="0"/>
        <v>1.71948279640587</v>
      </c>
      <c r="E190" s="150">
        <v>1.09214922048998</v>
      </c>
    </row>
    <row r="191" s="141" customFormat="1" ht="15.55" customHeight="1" spans="1:5">
      <c r="A191" s="149" t="s">
        <v>310</v>
      </c>
      <c r="B191" s="150">
        <v>257</v>
      </c>
      <c r="C191" s="150">
        <v>250</v>
      </c>
      <c r="D191" s="150">
        <f t="shared" si="0"/>
        <v>0.972762645914397</v>
      </c>
      <c r="E191" s="150">
        <v>0.880281690140845</v>
      </c>
    </row>
    <row r="192" s="141" customFormat="1" ht="15.55" customHeight="1" spans="1:5">
      <c r="A192" s="149" t="s">
        <v>311</v>
      </c>
      <c r="B192" s="150">
        <v>3666</v>
      </c>
      <c r="C192" s="150">
        <v>5938</v>
      </c>
      <c r="D192" s="150">
        <f t="shared" si="0"/>
        <v>1.61974904528096</v>
      </c>
      <c r="E192" s="150">
        <v>1.00917743031951</v>
      </c>
    </row>
    <row r="193" s="141" customFormat="1" ht="15.55" customHeight="1" spans="1:5">
      <c r="A193" s="149" t="s">
        <v>312</v>
      </c>
      <c r="B193" s="150">
        <v>65</v>
      </c>
      <c r="C193" s="150">
        <v>43</v>
      </c>
      <c r="D193" s="150">
        <f t="shared" si="0"/>
        <v>0.661538461538462</v>
      </c>
      <c r="E193" s="150">
        <v>0.472527472527473</v>
      </c>
    </row>
    <row r="194" s="141" customFormat="1" ht="15.55" customHeight="1" spans="1:5">
      <c r="A194" s="149" t="s">
        <v>313</v>
      </c>
      <c r="B194" s="150">
        <v>76</v>
      </c>
      <c r="C194" s="150">
        <v>89</v>
      </c>
      <c r="D194" s="150">
        <f t="shared" si="0"/>
        <v>1.17105263157895</v>
      </c>
      <c r="E194" s="150">
        <v>0.908163265306122</v>
      </c>
    </row>
    <row r="195" s="141" customFormat="1" ht="15.55" customHeight="1" spans="1:5">
      <c r="A195" s="149" t="s">
        <v>314</v>
      </c>
      <c r="B195" s="150">
        <v>499</v>
      </c>
      <c r="C195" s="150">
        <v>890</v>
      </c>
      <c r="D195" s="150">
        <f t="shared" si="0"/>
        <v>1.78356713426854</v>
      </c>
      <c r="E195" s="150">
        <v>1.11668757841907</v>
      </c>
    </row>
    <row r="196" s="141" customFormat="1" ht="15.55" customHeight="1" spans="1:5">
      <c r="A196" s="149" t="s">
        <v>315</v>
      </c>
      <c r="B196" s="150"/>
      <c r="C196" s="150"/>
      <c r="D196" s="150"/>
      <c r="E196" s="150"/>
    </row>
    <row r="197" s="141" customFormat="1" ht="15.55" customHeight="1" spans="1:5">
      <c r="A197" s="149" t="s">
        <v>316</v>
      </c>
      <c r="B197" s="150"/>
      <c r="C197" s="150">
        <v>636</v>
      </c>
      <c r="D197" s="150"/>
      <c r="E197" s="150">
        <v>21.2</v>
      </c>
    </row>
    <row r="198" s="141" customFormat="1" ht="15.55" customHeight="1" spans="1:5">
      <c r="A198" s="149" t="s">
        <v>152</v>
      </c>
      <c r="B198" s="150">
        <v>19726</v>
      </c>
      <c r="C198" s="150">
        <v>45398</v>
      </c>
      <c r="D198" s="150">
        <f t="shared" si="0"/>
        <v>2.30142958531887</v>
      </c>
      <c r="E198" s="150">
        <v>1.29804997998513</v>
      </c>
    </row>
    <row r="199" s="141" customFormat="1" ht="15.55" customHeight="1" spans="1:5">
      <c r="A199" s="149" t="s">
        <v>317</v>
      </c>
      <c r="B199" s="150">
        <v>409</v>
      </c>
      <c r="C199" s="150">
        <v>692</v>
      </c>
      <c r="D199" s="150">
        <f t="shared" si="0"/>
        <v>1.6919315403423</v>
      </c>
      <c r="E199" s="150">
        <v>1.07788161993769</v>
      </c>
    </row>
    <row r="200" s="141" customFormat="1" ht="15.55" customHeight="1" spans="1:5">
      <c r="A200" s="149" t="s">
        <v>196</v>
      </c>
      <c r="B200" s="150"/>
      <c r="C200" s="150">
        <v>296</v>
      </c>
      <c r="D200" s="150"/>
      <c r="E200" s="150">
        <v>1.1003717472119</v>
      </c>
    </row>
    <row r="201" s="141" customFormat="1" ht="15.55" customHeight="1" spans="1:5">
      <c r="A201" s="149" t="s">
        <v>197</v>
      </c>
      <c r="B201" s="150"/>
      <c r="C201" s="150"/>
      <c r="D201" s="150"/>
      <c r="E201" s="150"/>
    </row>
    <row r="202" s="141" customFormat="1" ht="15.55" customHeight="1" spans="1:5">
      <c r="A202" s="149" t="s">
        <v>198</v>
      </c>
      <c r="B202" s="150"/>
      <c r="C202" s="150"/>
      <c r="D202" s="150"/>
      <c r="E202" s="150"/>
    </row>
    <row r="203" s="141" customFormat="1" ht="15.55" customHeight="1" spans="1:5">
      <c r="A203" s="149" t="s">
        <v>318</v>
      </c>
      <c r="B203" s="150"/>
      <c r="C203" s="150">
        <v>396</v>
      </c>
      <c r="D203" s="150"/>
      <c r="E203" s="150">
        <v>1.06166219839142</v>
      </c>
    </row>
    <row r="204" s="141" customFormat="1" ht="15.55" customHeight="1" spans="1:5">
      <c r="A204" s="149" t="s">
        <v>319</v>
      </c>
      <c r="B204" s="150">
        <v>18373</v>
      </c>
      <c r="C204" s="150">
        <v>43247</v>
      </c>
      <c r="D204" s="150">
        <f>C204/B204</f>
        <v>2.35383443095847</v>
      </c>
      <c r="E204" s="150">
        <v>1.31545808492517</v>
      </c>
    </row>
    <row r="205" s="141" customFormat="1" ht="15.55" customHeight="1" spans="1:5">
      <c r="A205" s="149" t="s">
        <v>320</v>
      </c>
      <c r="B205" s="150"/>
      <c r="C205" s="150">
        <v>7984</v>
      </c>
      <c r="D205" s="150"/>
      <c r="E205" s="150">
        <v>2.82619469026549</v>
      </c>
    </row>
    <row r="206" s="141" customFormat="1" ht="15.55" customHeight="1" spans="1:5">
      <c r="A206" s="149" t="s">
        <v>321</v>
      </c>
      <c r="B206" s="150"/>
      <c r="C206" s="150">
        <v>23589</v>
      </c>
      <c r="D206" s="150"/>
      <c r="E206" s="150">
        <v>1.12211017029778</v>
      </c>
    </row>
    <row r="207" s="141" customFormat="1" ht="15.55" customHeight="1" spans="1:5">
      <c r="A207" s="149" t="s">
        <v>322</v>
      </c>
      <c r="B207" s="150"/>
      <c r="C207" s="150">
        <v>10127</v>
      </c>
      <c r="D207" s="150"/>
      <c r="E207" s="150">
        <v>1.15367965367965</v>
      </c>
    </row>
    <row r="208" s="141" customFormat="1" ht="15.55" customHeight="1" spans="1:5">
      <c r="A208" s="149" t="s">
        <v>323</v>
      </c>
      <c r="B208" s="150"/>
      <c r="C208" s="150">
        <v>472</v>
      </c>
      <c r="D208" s="150"/>
      <c r="E208" s="150">
        <v>4.25225225225225</v>
      </c>
    </row>
    <row r="209" s="141" customFormat="1" ht="15.55" customHeight="1" spans="1:5">
      <c r="A209" s="149" t="s">
        <v>324</v>
      </c>
      <c r="B209" s="150"/>
      <c r="C209" s="150">
        <v>31</v>
      </c>
      <c r="D209" s="150"/>
      <c r="E209" s="150">
        <v>1.06896551724138</v>
      </c>
    </row>
    <row r="210" s="141" customFormat="1" ht="15.55" customHeight="1" spans="1:5">
      <c r="A210" s="149" t="s">
        <v>325</v>
      </c>
      <c r="B210" s="150"/>
      <c r="C210" s="150">
        <v>36</v>
      </c>
      <c r="D210" s="150"/>
      <c r="E210" s="150">
        <v>1</v>
      </c>
    </row>
    <row r="211" s="141" customFormat="1" ht="15.55" customHeight="1" spans="1:5">
      <c r="A211" s="149" t="s">
        <v>326</v>
      </c>
      <c r="B211" s="150"/>
      <c r="C211" s="150">
        <v>0</v>
      </c>
      <c r="D211" s="150"/>
      <c r="E211" s="150"/>
    </row>
    <row r="212" s="141" customFormat="1" ht="15.55" customHeight="1" spans="1:5">
      <c r="A212" s="149" t="s">
        <v>327</v>
      </c>
      <c r="B212" s="150"/>
      <c r="C212" s="150">
        <v>1008</v>
      </c>
      <c r="D212" s="150"/>
      <c r="E212" s="150">
        <v>13.44</v>
      </c>
    </row>
    <row r="213" s="141" customFormat="1" ht="15.55" customHeight="1" spans="1:5">
      <c r="A213" s="149" t="s">
        <v>328</v>
      </c>
      <c r="B213" s="150"/>
      <c r="C213" s="150"/>
      <c r="D213" s="150"/>
      <c r="E213" s="150"/>
    </row>
    <row r="214" s="141" customFormat="1" ht="15.55" customHeight="1" spans="1:5">
      <c r="A214" s="149" t="s">
        <v>329</v>
      </c>
      <c r="B214" s="150"/>
      <c r="C214" s="150"/>
      <c r="D214" s="150"/>
      <c r="E214" s="150"/>
    </row>
    <row r="215" s="141" customFormat="1" ht="15.55" customHeight="1" spans="1:5">
      <c r="A215" s="149" t="s">
        <v>330</v>
      </c>
      <c r="B215" s="150"/>
      <c r="C215" s="150"/>
      <c r="D215" s="150"/>
      <c r="E215" s="150"/>
    </row>
    <row r="216" s="141" customFormat="1" ht="15.55" customHeight="1" spans="1:5">
      <c r="A216" s="149" t="s">
        <v>331</v>
      </c>
      <c r="B216" s="150"/>
      <c r="C216" s="150"/>
      <c r="D216" s="150"/>
      <c r="E216" s="150"/>
    </row>
    <row r="217" s="141" customFormat="1" ht="15.55" customHeight="1" spans="1:5">
      <c r="A217" s="149" t="s">
        <v>332</v>
      </c>
      <c r="B217" s="150"/>
      <c r="C217" s="150"/>
      <c r="D217" s="150"/>
      <c r="E217" s="150"/>
    </row>
    <row r="218" s="141" customFormat="1" ht="15.55" customHeight="1" spans="1:5">
      <c r="A218" s="149" t="s">
        <v>333</v>
      </c>
      <c r="B218" s="150"/>
      <c r="C218" s="150"/>
      <c r="D218" s="150"/>
      <c r="E218" s="150"/>
    </row>
    <row r="219" s="141" customFormat="1" ht="15.55" customHeight="1" spans="1:5">
      <c r="A219" s="149" t="s">
        <v>334</v>
      </c>
      <c r="B219" s="150"/>
      <c r="C219" s="150"/>
      <c r="D219" s="150"/>
      <c r="E219" s="150"/>
    </row>
    <row r="220" s="141" customFormat="1" ht="15.55" customHeight="1" spans="1:5">
      <c r="A220" s="149" t="s">
        <v>335</v>
      </c>
      <c r="B220" s="150"/>
      <c r="C220" s="150"/>
      <c r="D220" s="150"/>
      <c r="E220" s="150"/>
    </row>
    <row r="221" s="141" customFormat="1" ht="15.55" customHeight="1" spans="1:5">
      <c r="A221" s="149" t="s">
        <v>336</v>
      </c>
      <c r="B221" s="150"/>
      <c r="C221" s="150"/>
      <c r="D221" s="150"/>
      <c r="E221" s="150"/>
    </row>
    <row r="222" s="141" customFormat="1" ht="15.55" customHeight="1" spans="1:5">
      <c r="A222" s="149" t="s">
        <v>337</v>
      </c>
      <c r="B222" s="150"/>
      <c r="C222" s="150"/>
      <c r="D222" s="150"/>
      <c r="E222" s="150"/>
    </row>
    <row r="223" s="141" customFormat="1" ht="15.55" customHeight="1" spans="1:5">
      <c r="A223" s="149" t="s">
        <v>338</v>
      </c>
      <c r="B223" s="150"/>
      <c r="C223" s="150"/>
      <c r="D223" s="150"/>
      <c r="E223" s="150"/>
    </row>
    <row r="224" s="141" customFormat="1" ht="15.55" customHeight="1" spans="1:5">
      <c r="A224" s="149" t="s">
        <v>339</v>
      </c>
      <c r="B224" s="150"/>
      <c r="C224" s="150"/>
      <c r="D224" s="150"/>
      <c r="E224" s="150"/>
    </row>
    <row r="225" s="141" customFormat="1" ht="15.55" customHeight="1" spans="1:5">
      <c r="A225" s="149" t="s">
        <v>340</v>
      </c>
      <c r="B225" s="150"/>
      <c r="C225" s="150"/>
      <c r="D225" s="150"/>
      <c r="E225" s="150"/>
    </row>
    <row r="226" s="141" customFormat="1" ht="15.55" customHeight="1" spans="1:5">
      <c r="A226" s="149" t="s">
        <v>341</v>
      </c>
      <c r="B226" s="150"/>
      <c r="C226" s="150"/>
      <c r="D226" s="150"/>
      <c r="E226" s="150"/>
    </row>
    <row r="227" s="141" customFormat="1" ht="15.55" customHeight="1" spans="1:5">
      <c r="A227" s="149" t="s">
        <v>342</v>
      </c>
      <c r="B227" s="150"/>
      <c r="C227" s="150"/>
      <c r="D227" s="150"/>
      <c r="E227" s="150"/>
    </row>
    <row r="228" s="141" customFormat="1" ht="15.55" customHeight="1" spans="1:5">
      <c r="A228" s="149" t="s">
        <v>343</v>
      </c>
      <c r="B228" s="150"/>
      <c r="C228" s="150"/>
      <c r="D228" s="150"/>
      <c r="E228" s="150"/>
    </row>
    <row r="229" s="141" customFormat="1" ht="15.55" customHeight="1" spans="1:5">
      <c r="A229" s="149" t="s">
        <v>344</v>
      </c>
      <c r="B229" s="150"/>
      <c r="C229" s="150"/>
      <c r="D229" s="150"/>
      <c r="E229" s="150"/>
    </row>
    <row r="230" s="141" customFormat="1" ht="15.55" customHeight="1" spans="1:5">
      <c r="A230" s="149" t="s">
        <v>345</v>
      </c>
      <c r="B230" s="150"/>
      <c r="C230" s="150"/>
      <c r="D230" s="150"/>
      <c r="E230" s="150"/>
    </row>
    <row r="231" s="141" customFormat="1" ht="15.55" customHeight="1" spans="1:5">
      <c r="A231" s="149" t="s">
        <v>346</v>
      </c>
      <c r="B231" s="150"/>
      <c r="C231" s="150"/>
      <c r="D231" s="150"/>
      <c r="E231" s="150"/>
    </row>
    <row r="232" s="141" customFormat="1" ht="15.55" customHeight="1" spans="1:5">
      <c r="A232" s="149" t="s">
        <v>347</v>
      </c>
      <c r="B232" s="150"/>
      <c r="C232" s="150"/>
      <c r="D232" s="150"/>
      <c r="E232" s="150"/>
    </row>
    <row r="233" s="141" customFormat="1" ht="15.55" customHeight="1" spans="1:5">
      <c r="A233" s="149" t="s">
        <v>348</v>
      </c>
      <c r="B233" s="150"/>
      <c r="C233" s="150"/>
      <c r="D233" s="150"/>
      <c r="E233" s="150"/>
    </row>
    <row r="234" s="141" customFormat="1" ht="15.55" customHeight="1" spans="1:5">
      <c r="A234" s="149" t="s">
        <v>349</v>
      </c>
      <c r="B234" s="150"/>
      <c r="C234" s="150">
        <v>92</v>
      </c>
      <c r="D234" s="150"/>
      <c r="E234" s="150">
        <v>1.67272727272727</v>
      </c>
    </row>
    <row r="235" s="141" customFormat="1" ht="15.55" customHeight="1" spans="1:5">
      <c r="A235" s="149" t="s">
        <v>350</v>
      </c>
      <c r="B235" s="150"/>
      <c r="C235" s="150">
        <v>92</v>
      </c>
      <c r="D235" s="150"/>
      <c r="E235" s="150">
        <v>1.67272727272727</v>
      </c>
    </row>
    <row r="236" s="141" customFormat="1" ht="15.55" customHeight="1" spans="1:5">
      <c r="A236" s="149" t="s">
        <v>351</v>
      </c>
      <c r="B236" s="150"/>
      <c r="C236" s="150"/>
      <c r="D236" s="150"/>
      <c r="E236" s="150"/>
    </row>
    <row r="237" s="141" customFormat="1" ht="15.55" customHeight="1" spans="1:5">
      <c r="A237" s="149" t="s">
        <v>352</v>
      </c>
      <c r="B237" s="150"/>
      <c r="C237" s="150"/>
      <c r="D237" s="150"/>
      <c r="E237" s="150"/>
    </row>
    <row r="238" s="141" customFormat="1" ht="15.55" customHeight="1" spans="1:5">
      <c r="A238" s="149" t="s">
        <v>353</v>
      </c>
      <c r="B238" s="150">
        <v>508</v>
      </c>
      <c r="C238" s="150">
        <v>885</v>
      </c>
      <c r="D238" s="150">
        <f>C238/B238</f>
        <v>1.74212598425197</v>
      </c>
      <c r="E238" s="150">
        <v>1.10486891385768</v>
      </c>
    </row>
    <row r="239" s="141" customFormat="1" ht="15.55" customHeight="1" spans="1:5">
      <c r="A239" s="149" t="s">
        <v>354</v>
      </c>
      <c r="B239" s="150"/>
      <c r="C239" s="150">
        <v>548</v>
      </c>
      <c r="D239" s="150"/>
      <c r="E239" s="150">
        <v>1.09163346613546</v>
      </c>
    </row>
    <row r="240" s="141" customFormat="1" ht="15.55" customHeight="1" spans="1:5">
      <c r="A240" s="149" t="s">
        <v>355</v>
      </c>
      <c r="B240" s="150"/>
      <c r="C240" s="150">
        <v>317</v>
      </c>
      <c r="D240" s="150"/>
      <c r="E240" s="150">
        <v>1.09688581314879</v>
      </c>
    </row>
    <row r="241" s="141" customFormat="1" ht="15.55" customHeight="1" spans="1:5">
      <c r="A241" s="149" t="s">
        <v>356</v>
      </c>
      <c r="B241" s="150"/>
      <c r="C241" s="150">
        <v>10</v>
      </c>
      <c r="D241" s="150"/>
      <c r="E241" s="150">
        <v>1</v>
      </c>
    </row>
    <row r="242" s="141" customFormat="1" ht="15.55" customHeight="1" spans="1:5">
      <c r="A242" s="149" t="s">
        <v>357</v>
      </c>
      <c r="B242" s="150"/>
      <c r="C242" s="150"/>
      <c r="D242" s="150"/>
      <c r="E242" s="150"/>
    </row>
    <row r="243" s="141" customFormat="1" ht="15.55" customHeight="1" spans="1:5">
      <c r="A243" s="149" t="s">
        <v>358</v>
      </c>
      <c r="B243" s="150"/>
      <c r="C243" s="150">
        <v>10</v>
      </c>
      <c r="D243" s="150"/>
      <c r="E243" s="150"/>
    </row>
    <row r="244" s="141" customFormat="1" ht="15.55" customHeight="1" spans="1:5">
      <c r="A244" s="149" t="s">
        <v>359</v>
      </c>
      <c r="B244" s="150">
        <v>428</v>
      </c>
      <c r="C244" s="150">
        <v>473</v>
      </c>
      <c r="D244" s="150">
        <f>C244/B244</f>
        <v>1.10514018691589</v>
      </c>
      <c r="E244" s="150">
        <v>1.55081967213115</v>
      </c>
    </row>
    <row r="245" s="141" customFormat="1" ht="15.55" customHeight="1" spans="1:5">
      <c r="A245" s="149" t="s">
        <v>360</v>
      </c>
      <c r="B245" s="150"/>
      <c r="C245" s="150"/>
      <c r="D245" s="150"/>
      <c r="E245" s="150"/>
    </row>
    <row r="246" s="141" customFormat="1" ht="15.55" customHeight="1" spans="1:5">
      <c r="A246" s="149" t="s">
        <v>361</v>
      </c>
      <c r="B246" s="150"/>
      <c r="C246" s="150"/>
      <c r="D246" s="150"/>
      <c r="E246" s="150"/>
    </row>
    <row r="247" s="141" customFormat="1" ht="15.55" customHeight="1" spans="1:5">
      <c r="A247" s="149" t="s">
        <v>362</v>
      </c>
      <c r="B247" s="150"/>
      <c r="C247" s="150"/>
      <c r="D247" s="150"/>
      <c r="E247" s="150"/>
    </row>
    <row r="248" s="141" customFormat="1" ht="15.55" customHeight="1" spans="1:5">
      <c r="A248" s="149" t="s">
        <v>363</v>
      </c>
      <c r="B248" s="150"/>
      <c r="C248" s="150"/>
      <c r="D248" s="150"/>
      <c r="E248" s="150"/>
    </row>
    <row r="249" s="141" customFormat="1" ht="15.55" customHeight="1" spans="1:5">
      <c r="A249" s="149" t="s">
        <v>364</v>
      </c>
      <c r="B249" s="150"/>
      <c r="C249" s="150"/>
      <c r="D249" s="150"/>
      <c r="E249" s="150"/>
    </row>
    <row r="250" s="141" customFormat="1" ht="15.55" customHeight="1" spans="1:5">
      <c r="A250" s="149" t="s">
        <v>365</v>
      </c>
      <c r="B250" s="150"/>
      <c r="C250" s="150">
        <v>473</v>
      </c>
      <c r="D250" s="150"/>
      <c r="E250" s="150">
        <v>1.55081967213115</v>
      </c>
    </row>
    <row r="251" s="141" customFormat="1" ht="15.55" customHeight="1" spans="1:5">
      <c r="A251" s="149" t="s">
        <v>366</v>
      </c>
      <c r="B251" s="150">
        <v>8</v>
      </c>
      <c r="C251" s="150">
        <v>9</v>
      </c>
      <c r="D251" s="150">
        <f>C251/B251</f>
        <v>1.125</v>
      </c>
      <c r="E251" s="150">
        <v>0.5625</v>
      </c>
    </row>
    <row r="252" s="141" customFormat="1" ht="15.55" customHeight="1" spans="1:5">
      <c r="A252" s="149" t="s">
        <v>367</v>
      </c>
      <c r="B252" s="150"/>
      <c r="C252" s="150">
        <v>9</v>
      </c>
      <c r="D252" s="150"/>
      <c r="E252" s="150">
        <v>0.5625</v>
      </c>
    </row>
    <row r="253" s="141" customFormat="1" ht="15.55" customHeight="1" spans="1:5">
      <c r="A253" s="149" t="s">
        <v>153</v>
      </c>
      <c r="B253" s="150">
        <v>492</v>
      </c>
      <c r="C253" s="150">
        <v>1146</v>
      </c>
      <c r="D253" s="150">
        <f>C253/B253</f>
        <v>2.32926829268293</v>
      </c>
      <c r="E253" s="150">
        <v>1.01147396293027</v>
      </c>
    </row>
    <row r="254" s="141" customFormat="1" ht="15.55" customHeight="1" spans="1:5">
      <c r="A254" s="149" t="s">
        <v>368</v>
      </c>
      <c r="B254" s="150"/>
      <c r="C254" s="150">
        <v>361</v>
      </c>
      <c r="D254" s="150"/>
      <c r="E254" s="150">
        <v>1.0169014084507</v>
      </c>
    </row>
    <row r="255" s="141" customFormat="1" ht="15.55" customHeight="1" spans="1:5">
      <c r="A255" s="149" t="s">
        <v>196</v>
      </c>
      <c r="B255" s="150"/>
      <c r="C255" s="150">
        <v>316</v>
      </c>
      <c r="D255" s="150"/>
      <c r="E255" s="150">
        <v>1.02265372168285</v>
      </c>
    </row>
    <row r="256" s="141" customFormat="1" ht="15.55" customHeight="1" spans="1:5">
      <c r="A256" s="149" t="s">
        <v>197</v>
      </c>
      <c r="B256" s="150"/>
      <c r="C256" s="150"/>
      <c r="D256" s="150"/>
      <c r="E256" s="150"/>
    </row>
    <row r="257" s="141" customFormat="1" ht="15.55" customHeight="1" spans="1:5">
      <c r="A257" s="149" t="s">
        <v>198</v>
      </c>
      <c r="B257" s="150"/>
      <c r="C257" s="150"/>
      <c r="D257" s="150"/>
      <c r="E257" s="150"/>
    </row>
    <row r="258" s="141" customFormat="1" ht="15.55" customHeight="1" spans="1:5">
      <c r="A258" s="149" t="s">
        <v>369</v>
      </c>
      <c r="B258" s="150"/>
      <c r="C258" s="150">
        <v>45</v>
      </c>
      <c r="D258" s="150"/>
      <c r="E258" s="150">
        <v>0.978260869565217</v>
      </c>
    </row>
    <row r="259" s="141" customFormat="1" ht="15.55" customHeight="1" spans="1:5">
      <c r="A259" s="149" t="s">
        <v>370</v>
      </c>
      <c r="B259" s="150"/>
      <c r="C259" s="150"/>
      <c r="D259" s="150"/>
      <c r="E259" s="150"/>
    </row>
    <row r="260" s="141" customFormat="1" ht="15.55" customHeight="1" spans="1:5">
      <c r="A260" s="149" t="s">
        <v>371</v>
      </c>
      <c r="B260" s="150"/>
      <c r="C260" s="150"/>
      <c r="D260" s="150"/>
      <c r="E260" s="150"/>
    </row>
    <row r="261" s="141" customFormat="1" ht="15.55" customHeight="1" spans="1:5">
      <c r="A261" s="149" t="s">
        <v>372</v>
      </c>
      <c r="B261" s="150"/>
      <c r="C261" s="150"/>
      <c r="D261" s="150"/>
      <c r="E261" s="150"/>
    </row>
    <row r="262" s="141" customFormat="1" ht="15.55" customHeight="1" spans="1:5">
      <c r="A262" s="149" t="s">
        <v>373</v>
      </c>
      <c r="B262" s="150"/>
      <c r="C262" s="150"/>
      <c r="D262" s="150"/>
      <c r="E262" s="150"/>
    </row>
    <row r="263" s="141" customFormat="1" ht="15.55" customHeight="1" spans="1:5">
      <c r="A263" s="149" t="s">
        <v>374</v>
      </c>
      <c r="B263" s="150"/>
      <c r="C263" s="150"/>
      <c r="D263" s="150"/>
      <c r="E263" s="150"/>
    </row>
    <row r="264" s="141" customFormat="1" ht="15.55" customHeight="1" spans="1:5">
      <c r="A264" s="149" t="s">
        <v>375</v>
      </c>
      <c r="B264" s="150"/>
      <c r="C264" s="150"/>
      <c r="D264" s="150"/>
      <c r="E264" s="150"/>
    </row>
    <row r="265" s="141" customFormat="1" ht="15.55" customHeight="1" spans="1:5">
      <c r="A265" s="149" t="s">
        <v>376</v>
      </c>
      <c r="B265" s="150"/>
      <c r="C265" s="150"/>
      <c r="D265" s="150"/>
      <c r="E265" s="150"/>
    </row>
    <row r="266" s="141" customFormat="1" ht="15.55" customHeight="1" spans="1:5">
      <c r="A266" s="149" t="s">
        <v>377</v>
      </c>
      <c r="B266" s="150"/>
      <c r="C266" s="150"/>
      <c r="D266" s="150"/>
      <c r="E266" s="150"/>
    </row>
    <row r="267" s="141" customFormat="1" ht="15.55" customHeight="1" spans="1:5">
      <c r="A267" s="149" t="s">
        <v>378</v>
      </c>
      <c r="B267" s="150"/>
      <c r="C267" s="150"/>
      <c r="D267" s="150"/>
      <c r="E267" s="150"/>
    </row>
    <row r="268" s="141" customFormat="1" ht="15.55" customHeight="1" spans="1:5">
      <c r="A268" s="149" t="s">
        <v>379</v>
      </c>
      <c r="B268" s="150"/>
      <c r="C268" s="150"/>
      <c r="D268" s="150"/>
      <c r="E268" s="150"/>
    </row>
    <row r="269" s="141" customFormat="1" ht="15.55" customHeight="1" spans="1:5">
      <c r="A269" s="149" t="s">
        <v>371</v>
      </c>
      <c r="B269" s="150"/>
      <c r="C269" s="150"/>
      <c r="D269" s="150"/>
      <c r="E269" s="150"/>
    </row>
    <row r="270" s="141" customFormat="1" ht="15.55" customHeight="1" spans="1:5">
      <c r="A270" s="149" t="s">
        <v>380</v>
      </c>
      <c r="B270" s="150"/>
      <c r="C270" s="150"/>
      <c r="D270" s="150"/>
      <c r="E270" s="150"/>
    </row>
    <row r="271" s="141" customFormat="1" ht="15.55" customHeight="1" spans="1:5">
      <c r="A271" s="149" t="s">
        <v>381</v>
      </c>
      <c r="B271" s="150"/>
      <c r="C271" s="150"/>
      <c r="D271" s="150"/>
      <c r="E271" s="150"/>
    </row>
    <row r="272" s="141" customFormat="1" ht="15.55" customHeight="1" spans="1:5">
      <c r="A272" s="149" t="s">
        <v>382</v>
      </c>
      <c r="B272" s="150"/>
      <c r="C272" s="150"/>
      <c r="D272" s="150"/>
      <c r="E272" s="150"/>
    </row>
    <row r="273" s="141" customFormat="1" ht="15.55" customHeight="1" spans="1:5">
      <c r="A273" s="149" t="s">
        <v>383</v>
      </c>
      <c r="B273" s="150"/>
      <c r="C273" s="150"/>
      <c r="D273" s="150"/>
      <c r="E273" s="150"/>
    </row>
    <row r="274" s="141" customFormat="1" ht="15.55" customHeight="1" spans="1:5">
      <c r="A274" s="149" t="s">
        <v>384</v>
      </c>
      <c r="B274" s="150">
        <v>188</v>
      </c>
      <c r="C274" s="150">
        <v>615</v>
      </c>
      <c r="D274" s="150">
        <f>C274/B274</f>
        <v>3.27127659574468</v>
      </c>
      <c r="E274" s="150">
        <v>1.04948805460751</v>
      </c>
    </row>
    <row r="275" s="141" customFormat="1" ht="15.55" customHeight="1" spans="1:5">
      <c r="A275" s="149" t="s">
        <v>371</v>
      </c>
      <c r="B275" s="150"/>
      <c r="C275" s="150"/>
      <c r="D275" s="150"/>
      <c r="E275" s="150"/>
    </row>
    <row r="276" s="141" customFormat="1" ht="15.55" customHeight="1" spans="1:5">
      <c r="A276" s="149" t="s">
        <v>385</v>
      </c>
      <c r="B276" s="150"/>
      <c r="C276" s="150">
        <v>539</v>
      </c>
      <c r="D276" s="150"/>
      <c r="E276" s="150">
        <v>1.06944444444444</v>
      </c>
    </row>
    <row r="277" s="141" customFormat="1" ht="15.55" customHeight="1" spans="1:5">
      <c r="A277" s="149" t="s">
        <v>386</v>
      </c>
      <c r="B277" s="150"/>
      <c r="C277" s="150">
        <v>0</v>
      </c>
      <c r="D277" s="150"/>
      <c r="E277" s="150"/>
    </row>
    <row r="278" s="141" customFormat="1" ht="15.55" customHeight="1" spans="1:5">
      <c r="A278" s="149" t="s">
        <v>387</v>
      </c>
      <c r="B278" s="150"/>
      <c r="C278" s="150">
        <v>76</v>
      </c>
      <c r="D278" s="150"/>
      <c r="E278" s="150">
        <v>0.926829268292683</v>
      </c>
    </row>
    <row r="279" s="141" customFormat="1" ht="15.55" customHeight="1" spans="1:5">
      <c r="A279" s="149" t="s">
        <v>388</v>
      </c>
      <c r="B279" s="150"/>
      <c r="C279" s="150"/>
      <c r="D279" s="150"/>
      <c r="E279" s="150"/>
    </row>
    <row r="280" s="141" customFormat="1" ht="15.55" customHeight="1" spans="1:5">
      <c r="A280" s="149" t="s">
        <v>389</v>
      </c>
      <c r="B280" s="150"/>
      <c r="C280" s="150"/>
      <c r="D280" s="150"/>
      <c r="E280" s="150"/>
    </row>
    <row r="281" s="141" customFormat="1" ht="15.55" customHeight="1" spans="1:5">
      <c r="A281" s="149" t="s">
        <v>371</v>
      </c>
      <c r="B281" s="150"/>
      <c r="C281" s="150"/>
      <c r="D281" s="150"/>
      <c r="E281" s="150"/>
    </row>
    <row r="282" s="141" customFormat="1" ht="15.55" customHeight="1" spans="1:5">
      <c r="A282" s="149" t="s">
        <v>390</v>
      </c>
      <c r="B282" s="150"/>
      <c r="C282" s="150"/>
      <c r="D282" s="150"/>
      <c r="E282" s="150"/>
    </row>
    <row r="283" s="141" customFormat="1" ht="15.55" customHeight="1" spans="1:5">
      <c r="A283" s="149" t="s">
        <v>391</v>
      </c>
      <c r="B283" s="150"/>
      <c r="C283" s="150"/>
      <c r="D283" s="150"/>
      <c r="E283" s="150"/>
    </row>
    <row r="284" s="141" customFormat="1" ht="15.55" customHeight="1" spans="1:5">
      <c r="A284" s="149" t="s">
        <v>392</v>
      </c>
      <c r="B284" s="150"/>
      <c r="C284" s="150"/>
      <c r="D284" s="150"/>
      <c r="E284" s="150"/>
    </row>
    <row r="285" s="141" customFormat="1" ht="15.55" customHeight="1" spans="1:5">
      <c r="A285" s="149" t="s">
        <v>393</v>
      </c>
      <c r="B285" s="150"/>
      <c r="C285" s="150"/>
      <c r="D285" s="150"/>
      <c r="E285" s="150"/>
    </row>
    <row r="286" s="141" customFormat="1" ht="15.55" customHeight="1" spans="1:5">
      <c r="A286" s="149" t="s">
        <v>394</v>
      </c>
      <c r="B286" s="150"/>
      <c r="C286" s="150"/>
      <c r="D286" s="150"/>
      <c r="E286" s="150"/>
    </row>
    <row r="287" s="141" customFormat="1" ht="15.55" customHeight="1" spans="1:5">
      <c r="A287" s="149" t="s">
        <v>395</v>
      </c>
      <c r="B287" s="150"/>
      <c r="C287" s="150"/>
      <c r="D287" s="150"/>
      <c r="E287" s="150"/>
    </row>
    <row r="288" s="141" customFormat="1" ht="15.55" customHeight="1" spans="1:5">
      <c r="A288" s="149" t="s">
        <v>396</v>
      </c>
      <c r="B288" s="150"/>
      <c r="C288" s="150"/>
      <c r="D288" s="150"/>
      <c r="E288" s="150"/>
    </row>
    <row r="289" s="141" customFormat="1" ht="15.55" customHeight="1" spans="1:5">
      <c r="A289" s="149" t="s">
        <v>397</v>
      </c>
      <c r="B289" s="150"/>
      <c r="C289" s="150"/>
      <c r="D289" s="150"/>
      <c r="E289" s="150"/>
    </row>
    <row r="290" s="141" customFormat="1" ht="15.55" customHeight="1" spans="1:5">
      <c r="A290" s="149" t="s">
        <v>398</v>
      </c>
      <c r="B290" s="150">
        <v>95</v>
      </c>
      <c r="C290" s="150">
        <v>170</v>
      </c>
      <c r="D290" s="150">
        <f>C290/B290</f>
        <v>1.78947368421053</v>
      </c>
      <c r="E290" s="150">
        <v>1.19718309859155</v>
      </c>
    </row>
    <row r="291" s="141" customFormat="1" ht="15.55" customHeight="1" spans="1:5">
      <c r="A291" s="149" t="s">
        <v>371</v>
      </c>
      <c r="B291" s="150"/>
      <c r="C291" s="150"/>
      <c r="D291" s="150"/>
      <c r="E291" s="150"/>
    </row>
    <row r="292" s="141" customFormat="1" ht="15.55" customHeight="1" spans="1:5">
      <c r="A292" s="149" t="s">
        <v>399</v>
      </c>
      <c r="B292" s="150"/>
      <c r="C292" s="150">
        <v>127</v>
      </c>
      <c r="D292" s="150"/>
      <c r="E292" s="150">
        <v>1.0948275862069</v>
      </c>
    </row>
    <row r="293" s="141" customFormat="1" ht="15.55" customHeight="1" spans="1:5">
      <c r="A293" s="149" t="s">
        <v>400</v>
      </c>
      <c r="B293" s="150"/>
      <c r="C293" s="150"/>
      <c r="D293" s="150"/>
      <c r="E293" s="150"/>
    </row>
    <row r="294" s="141" customFormat="1" ht="15.55" customHeight="1" spans="1:5">
      <c r="A294" s="149" t="s">
        <v>401</v>
      </c>
      <c r="B294" s="150"/>
      <c r="C294" s="150"/>
      <c r="D294" s="150"/>
      <c r="E294" s="150"/>
    </row>
    <row r="295" s="141" customFormat="1" ht="15.55" customHeight="1" spans="1:5">
      <c r="A295" s="149" t="s">
        <v>402</v>
      </c>
      <c r="B295" s="150"/>
      <c r="C295" s="150"/>
      <c r="D295" s="150"/>
      <c r="E295" s="150"/>
    </row>
    <row r="296" s="141" customFormat="1" ht="15.55" customHeight="1" spans="1:5">
      <c r="A296" s="149" t="s">
        <v>403</v>
      </c>
      <c r="B296" s="150"/>
      <c r="C296" s="150">
        <v>43</v>
      </c>
      <c r="D296" s="150"/>
      <c r="E296" s="150">
        <v>1.65384615384615</v>
      </c>
    </row>
    <row r="297" s="141" customFormat="1" ht="15.55" customHeight="1" spans="1:5">
      <c r="A297" s="149" t="s">
        <v>404</v>
      </c>
      <c r="B297" s="150"/>
      <c r="C297" s="150"/>
      <c r="D297" s="150"/>
      <c r="E297" s="150"/>
    </row>
    <row r="298" s="141" customFormat="1" ht="15.55" customHeight="1" spans="1:5">
      <c r="A298" s="149" t="s">
        <v>405</v>
      </c>
      <c r="B298" s="150"/>
      <c r="C298" s="150"/>
      <c r="D298" s="150"/>
      <c r="E298" s="150"/>
    </row>
    <row r="299" s="141" customFormat="1" ht="15.55" customHeight="1" spans="1:5">
      <c r="A299" s="149" t="s">
        <v>406</v>
      </c>
      <c r="B299" s="150"/>
      <c r="C299" s="150"/>
      <c r="D299" s="150"/>
      <c r="E299" s="150"/>
    </row>
    <row r="300" s="141" customFormat="1" ht="15.55" customHeight="1" spans="1:5">
      <c r="A300" s="149" t="s">
        <v>407</v>
      </c>
      <c r="B300" s="150"/>
      <c r="C300" s="150"/>
      <c r="D300" s="150"/>
      <c r="E300" s="150"/>
    </row>
    <row r="301" s="141" customFormat="1" ht="15.55" customHeight="1" spans="1:5">
      <c r="A301" s="149" t="s">
        <v>408</v>
      </c>
      <c r="B301" s="150"/>
      <c r="C301" s="150"/>
      <c r="D301" s="150"/>
      <c r="E301" s="150"/>
    </row>
    <row r="302" s="141" customFormat="1" ht="15.55" customHeight="1" spans="1:5">
      <c r="A302" s="149" t="s">
        <v>409</v>
      </c>
      <c r="B302" s="150"/>
      <c r="C302" s="150"/>
      <c r="D302" s="150"/>
      <c r="E302" s="150"/>
    </row>
    <row r="303" s="141" customFormat="1" ht="15.55" customHeight="1" spans="1:5">
      <c r="A303" s="149" t="s">
        <v>410</v>
      </c>
      <c r="B303" s="150"/>
      <c r="C303" s="150"/>
      <c r="D303" s="150"/>
      <c r="E303" s="150"/>
    </row>
    <row r="304" s="141" customFormat="1" ht="15.55" customHeight="1" spans="1:5">
      <c r="A304" s="149" t="s">
        <v>411</v>
      </c>
      <c r="B304" s="150"/>
      <c r="C304" s="150"/>
      <c r="D304" s="150"/>
      <c r="E304" s="150"/>
    </row>
    <row r="305" s="141" customFormat="1" ht="15.55" customHeight="1" spans="1:5">
      <c r="A305" s="149" t="s">
        <v>412</v>
      </c>
      <c r="B305" s="150"/>
      <c r="C305" s="150"/>
      <c r="D305" s="150"/>
      <c r="E305" s="150"/>
    </row>
    <row r="306" s="141" customFormat="1" ht="15.55" customHeight="1" spans="1:5">
      <c r="A306" s="149" t="s">
        <v>413</v>
      </c>
      <c r="B306" s="150"/>
      <c r="C306" s="150"/>
      <c r="D306" s="150"/>
      <c r="E306" s="150"/>
    </row>
    <row r="307" s="141" customFormat="1" ht="15.55" customHeight="1" spans="1:5">
      <c r="A307" s="149" t="s">
        <v>414</v>
      </c>
      <c r="B307" s="150"/>
      <c r="C307" s="150"/>
      <c r="D307" s="150"/>
      <c r="E307" s="150"/>
    </row>
    <row r="308" s="141" customFormat="1" ht="15.55" customHeight="1" spans="1:5">
      <c r="A308" s="149" t="s">
        <v>415</v>
      </c>
      <c r="B308" s="150"/>
      <c r="C308" s="150"/>
      <c r="D308" s="150"/>
      <c r="E308" s="150"/>
    </row>
    <row r="309" s="141" customFormat="1" ht="15.55" customHeight="1" spans="1:5">
      <c r="A309" s="149" t="s">
        <v>154</v>
      </c>
      <c r="B309" s="150">
        <v>3307</v>
      </c>
      <c r="C309" s="150">
        <v>3458</v>
      </c>
      <c r="D309" s="150">
        <f>C309/B309</f>
        <v>1.04566071968552</v>
      </c>
      <c r="E309" s="150">
        <v>0.702559934985778</v>
      </c>
    </row>
    <row r="310" s="141" customFormat="1" ht="15.55" customHeight="1" spans="1:5">
      <c r="A310" s="149" t="s">
        <v>416</v>
      </c>
      <c r="B310" s="150">
        <v>2379</v>
      </c>
      <c r="C310" s="150">
        <v>1891</v>
      </c>
      <c r="D310" s="150">
        <f>C310/B310</f>
        <v>0.794871794871795</v>
      </c>
      <c r="E310" s="150">
        <v>0.733798991074893</v>
      </c>
    </row>
    <row r="311" s="141" customFormat="1" ht="15.55" customHeight="1" spans="1:5">
      <c r="A311" s="149" t="s">
        <v>196</v>
      </c>
      <c r="B311" s="150"/>
      <c r="C311" s="150">
        <v>231</v>
      </c>
      <c r="D311" s="150"/>
      <c r="E311" s="150">
        <v>1.13235294117647</v>
      </c>
    </row>
    <row r="312" s="141" customFormat="1" ht="15.55" customHeight="1" spans="1:5">
      <c r="A312" s="149" t="s">
        <v>197</v>
      </c>
      <c r="B312" s="150"/>
      <c r="C312" s="150"/>
      <c r="D312" s="150"/>
      <c r="E312" s="150"/>
    </row>
    <row r="313" s="141" customFormat="1" ht="15.55" customHeight="1" spans="1:5">
      <c r="A313" s="149" t="s">
        <v>198</v>
      </c>
      <c r="B313" s="150"/>
      <c r="C313" s="150"/>
      <c r="D313" s="150"/>
      <c r="E313" s="150"/>
    </row>
    <row r="314" s="141" customFormat="1" ht="15.55" customHeight="1" spans="1:5">
      <c r="A314" s="149" t="s">
        <v>417</v>
      </c>
      <c r="B314" s="150"/>
      <c r="C314" s="150">
        <v>113</v>
      </c>
      <c r="D314" s="150"/>
      <c r="E314" s="150">
        <v>1.09708737864078</v>
      </c>
    </row>
    <row r="315" s="141" customFormat="1" ht="15.55" customHeight="1" spans="1:5">
      <c r="A315" s="149" t="s">
        <v>418</v>
      </c>
      <c r="B315" s="150"/>
      <c r="C315" s="150"/>
      <c r="D315" s="150"/>
      <c r="E315" s="150"/>
    </row>
    <row r="316" s="141" customFormat="1" ht="15.55" customHeight="1" spans="1:5">
      <c r="A316" s="149" t="s">
        <v>419</v>
      </c>
      <c r="B316" s="150"/>
      <c r="C316" s="150"/>
      <c r="D316" s="150"/>
      <c r="E316" s="150"/>
    </row>
    <row r="317" s="141" customFormat="1" ht="15.55" customHeight="1" spans="1:5">
      <c r="A317" s="149" t="s">
        <v>420</v>
      </c>
      <c r="B317" s="150"/>
      <c r="C317" s="150">
        <v>346</v>
      </c>
      <c r="D317" s="150"/>
      <c r="E317" s="150">
        <v>1.10191082802548</v>
      </c>
    </row>
    <row r="318" s="141" customFormat="1" ht="15.55" customHeight="1" spans="1:5">
      <c r="A318" s="149" t="s">
        <v>421</v>
      </c>
      <c r="B318" s="150"/>
      <c r="C318" s="150"/>
      <c r="D318" s="150"/>
      <c r="E318" s="150"/>
    </row>
    <row r="319" s="141" customFormat="1" ht="15.55" customHeight="1" spans="1:5">
      <c r="A319" s="149" t="s">
        <v>422</v>
      </c>
      <c r="B319" s="150"/>
      <c r="C319" s="150">
        <v>468</v>
      </c>
      <c r="D319" s="150"/>
      <c r="E319" s="150">
        <v>0.947368421052632</v>
      </c>
    </row>
    <row r="320" s="141" customFormat="1" ht="15.55" customHeight="1" spans="1:5">
      <c r="A320" s="149" t="s">
        <v>423</v>
      </c>
      <c r="B320" s="150"/>
      <c r="C320" s="150"/>
      <c r="D320" s="150"/>
      <c r="E320" s="150"/>
    </row>
    <row r="321" s="141" customFormat="1" ht="15.55" customHeight="1" spans="1:5">
      <c r="A321" s="149" t="s">
        <v>424</v>
      </c>
      <c r="B321" s="150"/>
      <c r="C321" s="150">
        <v>305</v>
      </c>
      <c r="D321" s="150"/>
      <c r="E321" s="150">
        <v>10.8928571428571</v>
      </c>
    </row>
    <row r="322" s="141" customFormat="1" ht="15.55" customHeight="1" spans="1:5">
      <c r="A322" s="149" t="s">
        <v>425</v>
      </c>
      <c r="B322" s="150"/>
      <c r="C322" s="150"/>
      <c r="D322" s="150"/>
      <c r="E322" s="150"/>
    </row>
    <row r="323" s="141" customFormat="1" ht="15.55" customHeight="1" spans="1:5">
      <c r="A323" s="149" t="s">
        <v>426</v>
      </c>
      <c r="B323" s="150"/>
      <c r="C323" s="150">
        <v>428</v>
      </c>
      <c r="D323" s="150"/>
      <c r="E323" s="150">
        <v>0.299510146955913</v>
      </c>
    </row>
    <row r="324" s="141" customFormat="1" ht="15.55" customHeight="1" spans="1:5">
      <c r="A324" s="149" t="s">
        <v>427</v>
      </c>
      <c r="B324" s="150">
        <v>2379</v>
      </c>
      <c r="C324" s="150">
        <v>278</v>
      </c>
      <c r="D324" s="150">
        <f>C324/B324</f>
        <v>0.116855821773855</v>
      </c>
      <c r="E324" s="150">
        <v>5.45098039215686</v>
      </c>
    </row>
    <row r="325" s="141" customFormat="1" ht="15.55" customHeight="1" spans="1:5">
      <c r="A325" s="149" t="s">
        <v>196</v>
      </c>
      <c r="B325" s="150"/>
      <c r="C325" s="150"/>
      <c r="D325" s="150"/>
      <c r="E325" s="150"/>
    </row>
    <row r="326" s="141" customFormat="1" ht="15.55" customHeight="1" spans="1:5">
      <c r="A326" s="149" t="s">
        <v>197</v>
      </c>
      <c r="B326" s="150"/>
      <c r="C326" s="150"/>
      <c r="D326" s="150"/>
      <c r="E326" s="150"/>
    </row>
    <row r="327" s="141" customFormat="1" ht="15.55" customHeight="1" spans="1:5">
      <c r="A327" s="149" t="s">
        <v>198</v>
      </c>
      <c r="B327" s="150"/>
      <c r="C327" s="150"/>
      <c r="D327" s="150"/>
      <c r="E327" s="150"/>
    </row>
    <row r="328" s="141" customFormat="1" ht="15.55" customHeight="1" spans="1:5">
      <c r="A328" s="149" t="s">
        <v>428</v>
      </c>
      <c r="B328" s="150"/>
      <c r="C328" s="150">
        <v>277</v>
      </c>
      <c r="D328" s="150"/>
      <c r="E328" s="150">
        <v>5.54</v>
      </c>
    </row>
    <row r="329" s="141" customFormat="1" ht="15.55" customHeight="1" spans="1:5">
      <c r="A329" s="149" t="s">
        <v>429</v>
      </c>
      <c r="B329" s="150"/>
      <c r="C329" s="150"/>
      <c r="D329" s="150"/>
      <c r="E329" s="150"/>
    </row>
    <row r="330" s="141" customFormat="1" ht="15.55" customHeight="1" spans="1:5">
      <c r="A330" s="149" t="s">
        <v>430</v>
      </c>
      <c r="B330" s="150"/>
      <c r="C330" s="150"/>
      <c r="D330" s="150"/>
      <c r="E330" s="150"/>
    </row>
    <row r="331" s="141" customFormat="1" ht="15.55" customHeight="1" spans="1:5">
      <c r="A331" s="149" t="s">
        <v>431</v>
      </c>
      <c r="B331" s="150"/>
      <c r="C331" s="150">
        <v>1</v>
      </c>
      <c r="D331" s="150"/>
      <c r="E331" s="150">
        <v>1</v>
      </c>
    </row>
    <row r="332" s="141" customFormat="1" ht="15.55" customHeight="1" spans="1:5">
      <c r="A332" s="149" t="s">
        <v>432</v>
      </c>
      <c r="B332" s="150">
        <v>30</v>
      </c>
      <c r="C332" s="150">
        <v>43</v>
      </c>
      <c r="D332" s="150">
        <f>C332/B332</f>
        <v>1.43333333333333</v>
      </c>
      <c r="E332" s="150">
        <v>0.153571428571429</v>
      </c>
    </row>
    <row r="333" s="141" customFormat="1" ht="15.55" customHeight="1" spans="1:5">
      <c r="A333" s="149" t="s">
        <v>196</v>
      </c>
      <c r="B333" s="150"/>
      <c r="C333" s="150"/>
      <c r="D333" s="150"/>
      <c r="E333" s="150"/>
    </row>
    <row r="334" s="141" customFormat="1" ht="15.55" customHeight="1" spans="1:5">
      <c r="A334" s="149" t="s">
        <v>197</v>
      </c>
      <c r="B334" s="150"/>
      <c r="C334" s="150"/>
      <c r="D334" s="150"/>
      <c r="E334" s="150"/>
    </row>
    <row r="335" s="141" customFormat="1" ht="15.55" customHeight="1" spans="1:5">
      <c r="A335" s="149" t="s">
        <v>198</v>
      </c>
      <c r="B335" s="150"/>
      <c r="C335" s="150"/>
      <c r="D335" s="150"/>
      <c r="E335" s="150"/>
    </row>
    <row r="336" s="141" customFormat="1" ht="15.55" customHeight="1" spans="1:5">
      <c r="A336" s="149" t="s">
        <v>433</v>
      </c>
      <c r="B336" s="150"/>
      <c r="C336" s="150"/>
      <c r="D336" s="150"/>
      <c r="E336" s="150"/>
    </row>
    <row r="337" s="141" customFormat="1" ht="15.55" customHeight="1" spans="1:5">
      <c r="A337" s="149" t="s">
        <v>434</v>
      </c>
      <c r="B337" s="150"/>
      <c r="C337" s="150"/>
      <c r="D337" s="150"/>
      <c r="E337" s="150"/>
    </row>
    <row r="338" s="141" customFormat="1" ht="15.55" customHeight="1" spans="1:5">
      <c r="A338" s="149" t="s">
        <v>435</v>
      </c>
      <c r="B338" s="150"/>
      <c r="C338" s="150"/>
      <c r="D338" s="150"/>
      <c r="E338" s="150"/>
    </row>
    <row r="339" s="141" customFormat="1" ht="15.55" customHeight="1" spans="1:5">
      <c r="A339" s="149" t="s">
        <v>436</v>
      </c>
      <c r="B339" s="150"/>
      <c r="C339" s="150"/>
      <c r="D339" s="150"/>
      <c r="E339" s="150"/>
    </row>
    <row r="340" s="141" customFormat="1" ht="15.55" customHeight="1" spans="1:5">
      <c r="A340" s="149" t="s">
        <v>437</v>
      </c>
      <c r="B340" s="150"/>
      <c r="C340" s="150"/>
      <c r="D340" s="150"/>
      <c r="E340" s="150"/>
    </row>
    <row r="341" s="141" customFormat="1" ht="15.55" customHeight="1" spans="1:5">
      <c r="A341" s="149" t="s">
        <v>438</v>
      </c>
      <c r="B341" s="150"/>
      <c r="C341" s="150"/>
      <c r="D341" s="150"/>
      <c r="E341" s="150"/>
    </row>
    <row r="342" s="141" customFormat="1" ht="15.55" customHeight="1" spans="1:5">
      <c r="A342" s="149" t="s">
        <v>439</v>
      </c>
      <c r="B342" s="150"/>
      <c r="C342" s="150">
        <v>43</v>
      </c>
      <c r="D342" s="150"/>
      <c r="E342" s="150">
        <v>1.075</v>
      </c>
    </row>
    <row r="343" s="141" customFormat="1" ht="15.55" customHeight="1" spans="1:5">
      <c r="A343" s="149" t="s">
        <v>440</v>
      </c>
      <c r="B343" s="150">
        <v>463</v>
      </c>
      <c r="C343" s="150">
        <v>671</v>
      </c>
      <c r="D343" s="150">
        <f>C343/B343</f>
        <v>1.44924406047516</v>
      </c>
      <c r="E343" s="150">
        <v>1.05669291338583</v>
      </c>
    </row>
    <row r="344" s="141" customFormat="1" ht="15.55" customHeight="1" spans="1:5">
      <c r="A344" s="149" t="s">
        <v>196</v>
      </c>
      <c r="B344" s="150"/>
      <c r="C344" s="150"/>
      <c r="D344" s="150"/>
      <c r="E344" s="150"/>
    </row>
    <row r="345" s="141" customFormat="1" ht="15.55" customHeight="1" spans="1:5">
      <c r="A345" s="149" t="s">
        <v>197</v>
      </c>
      <c r="B345" s="150"/>
      <c r="C345" s="150">
        <v>7</v>
      </c>
      <c r="D345" s="150"/>
      <c r="E345" s="150"/>
    </row>
    <row r="346" s="141" customFormat="1" ht="15.55" customHeight="1" spans="1:5">
      <c r="A346" s="149" t="s">
        <v>198</v>
      </c>
      <c r="B346" s="150"/>
      <c r="C346" s="150"/>
      <c r="D346" s="150"/>
      <c r="E346" s="150"/>
    </row>
    <row r="347" s="141" customFormat="1" ht="15.55" customHeight="1" spans="1:5">
      <c r="A347" s="149" t="s">
        <v>441</v>
      </c>
      <c r="B347" s="150"/>
      <c r="C347" s="150">
        <v>565</v>
      </c>
      <c r="D347" s="150"/>
      <c r="E347" s="150">
        <v>1.103515625</v>
      </c>
    </row>
    <row r="348" s="141" customFormat="1" ht="15.55" customHeight="1" spans="1:5">
      <c r="A348" s="149" t="s">
        <v>442</v>
      </c>
      <c r="B348" s="150"/>
      <c r="C348" s="150"/>
      <c r="D348" s="150"/>
      <c r="E348" s="150"/>
    </row>
    <row r="349" s="141" customFormat="1" ht="15.55" customHeight="1" spans="1:5">
      <c r="A349" s="149" t="s">
        <v>443</v>
      </c>
      <c r="B349" s="150"/>
      <c r="C349" s="150">
        <v>65</v>
      </c>
      <c r="D349" s="150"/>
      <c r="E349" s="150">
        <v>1.03174603174603</v>
      </c>
    </row>
    <row r="350" s="141" customFormat="1" ht="15.55" customHeight="1" spans="1:5">
      <c r="A350" s="149" t="s">
        <v>444</v>
      </c>
      <c r="B350" s="150"/>
      <c r="C350" s="150"/>
      <c r="D350" s="150"/>
      <c r="E350" s="150"/>
    </row>
    <row r="351" s="141" customFormat="1" ht="15.55" customHeight="1" spans="1:5">
      <c r="A351" s="149" t="s">
        <v>445</v>
      </c>
      <c r="B351" s="150"/>
      <c r="C351" s="150">
        <v>4</v>
      </c>
      <c r="D351" s="150"/>
      <c r="E351" s="150">
        <v>0.363636363636364</v>
      </c>
    </row>
    <row r="352" s="141" customFormat="1" ht="15.55" customHeight="1" spans="1:5">
      <c r="A352" s="149" t="s">
        <v>446</v>
      </c>
      <c r="B352" s="150"/>
      <c r="C352" s="150"/>
      <c r="D352" s="150"/>
      <c r="E352" s="150"/>
    </row>
    <row r="353" s="141" customFormat="1" ht="15.55" customHeight="1" spans="1:5">
      <c r="A353" s="149" t="s">
        <v>447</v>
      </c>
      <c r="B353" s="150"/>
      <c r="C353" s="150">
        <v>30</v>
      </c>
      <c r="D353" s="150"/>
      <c r="E353" s="150">
        <v>0.612244897959184</v>
      </c>
    </row>
    <row r="354" s="141" customFormat="1" ht="15.55" customHeight="1" spans="1:5">
      <c r="A354" s="149" t="s">
        <v>448</v>
      </c>
      <c r="B354" s="150">
        <v>434</v>
      </c>
      <c r="C354" s="150">
        <v>575</v>
      </c>
      <c r="D354" s="150">
        <f t="shared" ref="D354:D359" si="1">C354/B354</f>
        <v>1.32488479262673</v>
      </c>
      <c r="E354" s="150">
        <v>0.416968817984046</v>
      </c>
    </row>
    <row r="355" s="141" customFormat="1" ht="15.55" customHeight="1" spans="1:5">
      <c r="A355" s="149" t="s">
        <v>449</v>
      </c>
      <c r="B355" s="150"/>
      <c r="C355" s="150">
        <v>43</v>
      </c>
      <c r="D355" s="150"/>
      <c r="E355" s="150">
        <v>0.215</v>
      </c>
    </row>
    <row r="356" s="141" customFormat="1" ht="15.55" customHeight="1" spans="1:5">
      <c r="A356" s="149" t="s">
        <v>450</v>
      </c>
      <c r="B356" s="150"/>
      <c r="C356" s="150">
        <v>200</v>
      </c>
      <c r="D356" s="150"/>
      <c r="E356" s="150">
        <v>0.689655172413793</v>
      </c>
    </row>
    <row r="357" s="141" customFormat="1" ht="15.55" customHeight="1" spans="1:5">
      <c r="A357" s="149" t="s">
        <v>451</v>
      </c>
      <c r="B357" s="150"/>
      <c r="C357" s="150">
        <v>332</v>
      </c>
      <c r="D357" s="150"/>
      <c r="E357" s="150">
        <v>0.373453318335208</v>
      </c>
    </row>
    <row r="358" s="141" customFormat="1" ht="15.55" customHeight="1" spans="1:5">
      <c r="A358" s="149" t="s">
        <v>155</v>
      </c>
      <c r="B358" s="150">
        <v>33810</v>
      </c>
      <c r="C358" s="150">
        <v>49040</v>
      </c>
      <c r="D358" s="150">
        <f t="shared" si="1"/>
        <v>1.45045844424726</v>
      </c>
      <c r="E358" s="150">
        <v>1.72992803725131</v>
      </c>
    </row>
    <row r="359" s="141" customFormat="1" ht="15.55" customHeight="1" spans="1:5">
      <c r="A359" s="149" t="s">
        <v>452</v>
      </c>
      <c r="B359" s="150">
        <v>2238</v>
      </c>
      <c r="C359" s="150">
        <v>2511</v>
      </c>
      <c r="D359" s="150">
        <f t="shared" si="1"/>
        <v>1.12198391420912</v>
      </c>
      <c r="E359" s="150">
        <v>1.48404255319149</v>
      </c>
    </row>
    <row r="360" s="141" customFormat="1" ht="15.55" customHeight="1" spans="1:5">
      <c r="A360" s="149" t="s">
        <v>196</v>
      </c>
      <c r="B360" s="150"/>
      <c r="C360" s="150">
        <v>957</v>
      </c>
      <c r="D360" s="150"/>
      <c r="E360" s="150">
        <v>1.11929824561404</v>
      </c>
    </row>
    <row r="361" s="141" customFormat="1" ht="15.55" customHeight="1" spans="1:5">
      <c r="A361" s="149" t="s">
        <v>197</v>
      </c>
      <c r="B361" s="150"/>
      <c r="C361" s="150"/>
      <c r="D361" s="150"/>
      <c r="E361" s="150"/>
    </row>
    <row r="362" s="141" customFormat="1" ht="15.55" customHeight="1" spans="1:5">
      <c r="A362" s="149" t="s">
        <v>198</v>
      </c>
      <c r="B362" s="150"/>
      <c r="C362" s="150"/>
      <c r="D362" s="150"/>
      <c r="E362" s="150"/>
    </row>
    <row r="363" s="141" customFormat="1" ht="15.55" customHeight="1" spans="1:5">
      <c r="A363" s="149" t="s">
        <v>453</v>
      </c>
      <c r="B363" s="150"/>
      <c r="C363" s="150">
        <v>5</v>
      </c>
      <c r="D363" s="150"/>
      <c r="E363" s="150">
        <v>1</v>
      </c>
    </row>
    <row r="364" s="141" customFormat="1" ht="15.55" customHeight="1" spans="1:5">
      <c r="A364" s="149" t="s">
        <v>454</v>
      </c>
      <c r="B364" s="150"/>
      <c r="C364" s="150"/>
      <c r="D364" s="150"/>
      <c r="E364" s="150"/>
    </row>
    <row r="365" s="141" customFormat="1" ht="15.55" customHeight="1" spans="1:5">
      <c r="A365" s="149" t="s">
        <v>455</v>
      </c>
      <c r="B365" s="150"/>
      <c r="C365" s="150">
        <v>6</v>
      </c>
      <c r="D365" s="150"/>
      <c r="E365" s="150">
        <v>1</v>
      </c>
    </row>
    <row r="366" s="141" customFormat="1" ht="15.55" customHeight="1" spans="1:5">
      <c r="A366" s="149" t="s">
        <v>456</v>
      </c>
      <c r="B366" s="150"/>
      <c r="C366" s="150"/>
      <c r="D366" s="150"/>
      <c r="E366" s="150"/>
    </row>
    <row r="367" s="141" customFormat="1" ht="15.55" customHeight="1" spans="1:5">
      <c r="A367" s="149" t="s">
        <v>239</v>
      </c>
      <c r="B367" s="150"/>
      <c r="C367" s="150"/>
      <c r="D367" s="150"/>
      <c r="E367" s="150"/>
    </row>
    <row r="368" s="141" customFormat="1" ht="15.55" customHeight="1" spans="1:5">
      <c r="A368" s="149" t="s">
        <v>457</v>
      </c>
      <c r="B368" s="150"/>
      <c r="C368" s="150">
        <v>78</v>
      </c>
      <c r="D368" s="150"/>
      <c r="E368" s="150">
        <v>1.06849315068493</v>
      </c>
    </row>
    <row r="369" s="141" customFormat="1" ht="15.55" customHeight="1" spans="1:5">
      <c r="A369" s="149" t="s">
        <v>458</v>
      </c>
      <c r="B369" s="150"/>
      <c r="C369" s="150"/>
      <c r="D369" s="150"/>
      <c r="E369" s="150"/>
    </row>
    <row r="370" s="141" customFormat="1" ht="15.55" customHeight="1" spans="1:5">
      <c r="A370" s="149" t="s">
        <v>459</v>
      </c>
      <c r="B370" s="150"/>
      <c r="C370" s="150"/>
      <c r="D370" s="150"/>
      <c r="E370" s="150"/>
    </row>
    <row r="371" s="141" customFormat="1" ht="15.55" customHeight="1" spans="1:5">
      <c r="A371" s="149" t="s">
        <v>460</v>
      </c>
      <c r="B371" s="150"/>
      <c r="C371" s="150"/>
      <c r="D371" s="150"/>
      <c r="E371" s="150"/>
    </row>
    <row r="372" s="141" customFormat="1" ht="15.55" customHeight="1" spans="1:5">
      <c r="A372" s="149" t="s">
        <v>461</v>
      </c>
      <c r="B372" s="150"/>
      <c r="C372" s="150">
        <v>1465</v>
      </c>
      <c r="D372" s="150"/>
      <c r="E372" s="150">
        <v>1.95594125500668</v>
      </c>
    </row>
    <row r="373" s="141" customFormat="1" ht="15.55" customHeight="1" spans="1:5">
      <c r="A373" s="149" t="s">
        <v>462</v>
      </c>
      <c r="B373" s="150">
        <v>518</v>
      </c>
      <c r="C373" s="150">
        <v>1009</v>
      </c>
      <c r="D373" s="150">
        <f>C373/B373</f>
        <v>1.94787644787645</v>
      </c>
      <c r="E373" s="150">
        <v>1.26918238993711</v>
      </c>
    </row>
    <row r="374" s="141" customFormat="1" ht="15.55" customHeight="1" spans="1:5">
      <c r="A374" s="149" t="s">
        <v>196</v>
      </c>
      <c r="B374" s="150"/>
      <c r="C374" s="150">
        <v>609</v>
      </c>
      <c r="D374" s="150"/>
      <c r="E374" s="150">
        <v>1.11538461538462</v>
      </c>
    </row>
    <row r="375" s="141" customFormat="1" ht="15.55" customHeight="1" spans="1:5">
      <c r="A375" s="149" t="s">
        <v>197</v>
      </c>
      <c r="B375" s="150"/>
      <c r="C375" s="150"/>
      <c r="D375" s="150"/>
      <c r="E375" s="150"/>
    </row>
    <row r="376" s="141" customFormat="1" ht="15.55" customHeight="1" spans="1:5">
      <c r="A376" s="149" t="s">
        <v>198</v>
      </c>
      <c r="B376" s="150"/>
      <c r="C376" s="150"/>
      <c r="D376" s="150"/>
      <c r="E376" s="150"/>
    </row>
    <row r="377" s="141" customFormat="1" ht="15.55" customHeight="1" spans="1:5">
      <c r="A377" s="149" t="s">
        <v>463</v>
      </c>
      <c r="B377" s="150"/>
      <c r="C377" s="150">
        <v>16</v>
      </c>
      <c r="D377" s="150"/>
      <c r="E377" s="150">
        <v>4</v>
      </c>
    </row>
    <row r="378" s="141" customFormat="1" ht="15.55" customHeight="1" spans="1:5">
      <c r="A378" s="149" t="s">
        <v>464</v>
      </c>
      <c r="B378" s="150"/>
      <c r="C378" s="150">
        <v>151</v>
      </c>
      <c r="D378" s="150"/>
      <c r="E378" s="150">
        <v>2.3968253968254</v>
      </c>
    </row>
    <row r="379" s="141" customFormat="1" ht="15.55" customHeight="1" spans="1:5">
      <c r="A379" s="149" t="s">
        <v>465</v>
      </c>
      <c r="B379" s="150"/>
      <c r="C379" s="150">
        <v>0</v>
      </c>
      <c r="D379" s="150"/>
      <c r="E379" s="150"/>
    </row>
    <row r="380" s="141" customFormat="1" ht="15.55" customHeight="1" spans="1:5">
      <c r="A380" s="149" t="s">
        <v>466</v>
      </c>
      <c r="B380" s="150"/>
      <c r="C380" s="150">
        <v>17</v>
      </c>
      <c r="D380" s="150"/>
      <c r="E380" s="150">
        <v>0.894736842105263</v>
      </c>
    </row>
    <row r="381" s="141" customFormat="1" ht="15.55" customHeight="1" spans="1:5">
      <c r="A381" s="149" t="s">
        <v>467</v>
      </c>
      <c r="B381" s="150"/>
      <c r="C381" s="150"/>
      <c r="D381" s="150"/>
      <c r="E381" s="150"/>
    </row>
    <row r="382" s="141" customFormat="1" ht="15.55" customHeight="1" spans="1:5">
      <c r="A382" s="149" t="s">
        <v>468</v>
      </c>
      <c r="B382" s="150"/>
      <c r="C382" s="150"/>
      <c r="D382" s="150"/>
      <c r="E382" s="150"/>
    </row>
    <row r="383" s="141" customFormat="1" ht="15.55" customHeight="1" spans="1:5">
      <c r="A383" s="149" t="s">
        <v>469</v>
      </c>
      <c r="B383" s="150"/>
      <c r="C383" s="150">
        <v>216</v>
      </c>
      <c r="D383" s="150"/>
      <c r="E383" s="150">
        <v>1.32515337423313</v>
      </c>
    </row>
    <row r="384" s="141" customFormat="1" ht="15.55" customHeight="1" spans="1:5">
      <c r="A384" s="149" t="s">
        <v>470</v>
      </c>
      <c r="B384" s="150"/>
      <c r="C384" s="150"/>
      <c r="D384" s="150"/>
      <c r="E384" s="150"/>
    </row>
    <row r="385" s="141" customFormat="1" ht="15.55" customHeight="1" spans="1:5">
      <c r="A385" s="149" t="s">
        <v>471</v>
      </c>
      <c r="B385" s="150"/>
      <c r="C385" s="150"/>
      <c r="D385" s="150"/>
      <c r="E385" s="150"/>
    </row>
    <row r="386" s="141" customFormat="1" ht="15.55" customHeight="1" spans="1:5">
      <c r="A386" s="149" t="s">
        <v>472</v>
      </c>
      <c r="B386" s="150">
        <v>15183</v>
      </c>
      <c r="C386" s="150">
        <v>23450</v>
      </c>
      <c r="D386" s="150">
        <f>C386/B386</f>
        <v>1.54449054863993</v>
      </c>
      <c r="E386" s="150">
        <v>2.22612492880197</v>
      </c>
    </row>
    <row r="387" s="141" customFormat="1" ht="15.55" customHeight="1" spans="1:5">
      <c r="A387" s="149" t="s">
        <v>473</v>
      </c>
      <c r="B387" s="150"/>
      <c r="C387" s="150">
        <v>4007</v>
      </c>
      <c r="D387" s="150"/>
      <c r="E387" s="150">
        <v>2.12347641759406</v>
      </c>
    </row>
    <row r="388" s="141" customFormat="1" ht="15.55" customHeight="1" spans="1:5">
      <c r="A388" s="149" t="s">
        <v>474</v>
      </c>
      <c r="B388" s="150"/>
      <c r="C388" s="150">
        <v>7926</v>
      </c>
      <c r="D388" s="150"/>
      <c r="E388" s="150">
        <v>7.63583815028902</v>
      </c>
    </row>
    <row r="389" s="141" customFormat="1" ht="15.55" customHeight="1" spans="1:5">
      <c r="A389" s="149" t="s">
        <v>475</v>
      </c>
      <c r="B389" s="150"/>
      <c r="C389" s="150"/>
      <c r="D389" s="150"/>
      <c r="E389" s="150"/>
    </row>
    <row r="390" s="141" customFormat="1" ht="15.55" customHeight="1" spans="1:5">
      <c r="A390" s="149" t="s">
        <v>476</v>
      </c>
      <c r="B390" s="150"/>
      <c r="C390" s="150"/>
      <c r="D390" s="150"/>
      <c r="E390" s="150"/>
    </row>
    <row r="391" s="141" customFormat="1" ht="15.55" customHeight="1" spans="1:5">
      <c r="A391" s="149" t="s">
        <v>477</v>
      </c>
      <c r="B391" s="150"/>
      <c r="C391" s="150">
        <v>9658</v>
      </c>
      <c r="D391" s="150"/>
      <c r="E391" s="150">
        <v>1.34512534818941</v>
      </c>
    </row>
    <row r="392" s="141" customFormat="1" ht="15.55" customHeight="1" spans="1:5">
      <c r="A392" s="149" t="s">
        <v>478</v>
      </c>
      <c r="B392" s="150"/>
      <c r="C392" s="150">
        <v>1308</v>
      </c>
      <c r="D392" s="150"/>
      <c r="E392" s="150"/>
    </row>
    <row r="393" s="141" customFormat="1" ht="15.55" customHeight="1" spans="1:5">
      <c r="A393" s="149" t="s">
        <v>479</v>
      </c>
      <c r="B393" s="150"/>
      <c r="C393" s="150">
        <v>539</v>
      </c>
      <c r="D393" s="150"/>
      <c r="E393" s="150">
        <v>1.28639618138425</v>
      </c>
    </row>
    <row r="394" s="141" customFormat="1" ht="15.55" customHeight="1" spans="1:5">
      <c r="A394" s="149" t="s">
        <v>480</v>
      </c>
      <c r="B394" s="150"/>
      <c r="C394" s="150">
        <v>12</v>
      </c>
      <c r="D394" s="150"/>
      <c r="E394" s="150">
        <v>1.2</v>
      </c>
    </row>
    <row r="395" s="141" customFormat="1" ht="15.55" customHeight="1" spans="1:5">
      <c r="A395" s="149" t="s">
        <v>481</v>
      </c>
      <c r="B395" s="150">
        <v>25</v>
      </c>
      <c r="C395" s="150">
        <v>33</v>
      </c>
      <c r="D395" s="150">
        <f>C395/B395</f>
        <v>1.32</v>
      </c>
      <c r="E395" s="150">
        <v>1.375</v>
      </c>
    </row>
    <row r="396" s="141" customFormat="1" ht="15.55" customHeight="1" spans="1:5">
      <c r="A396" s="149" t="s">
        <v>482</v>
      </c>
      <c r="B396" s="150"/>
      <c r="C396" s="150">
        <v>33</v>
      </c>
      <c r="D396" s="150"/>
      <c r="E396" s="150">
        <v>1.375</v>
      </c>
    </row>
    <row r="397" s="141" customFormat="1" ht="15.55" customHeight="1" spans="1:5">
      <c r="A397" s="149" t="s">
        <v>483</v>
      </c>
      <c r="B397" s="150"/>
      <c r="C397" s="150"/>
      <c r="D397" s="150"/>
      <c r="E397" s="150"/>
    </row>
    <row r="398" s="141" customFormat="1" ht="15.55" customHeight="1" spans="1:5">
      <c r="A398" s="149" t="s">
        <v>484</v>
      </c>
      <c r="B398" s="150"/>
      <c r="C398" s="150"/>
      <c r="D398" s="150"/>
      <c r="E398" s="150"/>
    </row>
    <row r="399" s="141" customFormat="1" ht="15.55" customHeight="1" spans="1:5">
      <c r="A399" s="149" t="s">
        <v>485</v>
      </c>
      <c r="B399" s="150">
        <v>420</v>
      </c>
      <c r="C399" s="150">
        <v>814</v>
      </c>
      <c r="D399" s="150">
        <f>C399/B399</f>
        <v>1.93809523809524</v>
      </c>
      <c r="E399" s="150">
        <v>1.40587219343696</v>
      </c>
    </row>
    <row r="400" s="141" customFormat="1" ht="15.55" customHeight="1" spans="1:5">
      <c r="A400" s="149" t="s">
        <v>486</v>
      </c>
      <c r="B400" s="150"/>
      <c r="C400" s="150"/>
      <c r="D400" s="150"/>
      <c r="E400" s="150"/>
    </row>
    <row r="401" s="141" customFormat="1" ht="15.55" customHeight="1" spans="1:5">
      <c r="A401" s="149" t="s">
        <v>487</v>
      </c>
      <c r="B401" s="150"/>
      <c r="C401" s="150"/>
      <c r="D401" s="150"/>
      <c r="E401" s="150"/>
    </row>
    <row r="402" s="141" customFormat="1" ht="15.55" customHeight="1" spans="1:5">
      <c r="A402" s="149" t="s">
        <v>488</v>
      </c>
      <c r="B402" s="150"/>
      <c r="C402" s="150"/>
      <c r="D402" s="150"/>
      <c r="E402" s="150"/>
    </row>
    <row r="403" s="141" customFormat="1" ht="15.55" customHeight="1" spans="1:5">
      <c r="A403" s="149" t="s">
        <v>489</v>
      </c>
      <c r="B403" s="150"/>
      <c r="C403" s="150"/>
      <c r="D403" s="150"/>
      <c r="E403" s="150"/>
    </row>
    <row r="404" s="141" customFormat="1" ht="15.55" customHeight="1" spans="1:5">
      <c r="A404" s="149" t="s">
        <v>490</v>
      </c>
      <c r="B404" s="150"/>
      <c r="C404" s="150"/>
      <c r="D404" s="150"/>
      <c r="E404" s="150"/>
    </row>
    <row r="405" s="141" customFormat="1" ht="15.55" customHeight="1" spans="1:5">
      <c r="A405" s="149" t="s">
        <v>491</v>
      </c>
      <c r="B405" s="150"/>
      <c r="C405" s="150">
        <v>2</v>
      </c>
      <c r="D405" s="150"/>
      <c r="E405" s="150">
        <v>1</v>
      </c>
    </row>
    <row r="406" s="141" customFormat="1" ht="15.55" customHeight="1" spans="1:5">
      <c r="A406" s="149" t="s">
        <v>492</v>
      </c>
      <c r="B406" s="150"/>
      <c r="C406" s="150"/>
      <c r="D406" s="150"/>
      <c r="E406" s="150"/>
    </row>
    <row r="407" s="141" customFormat="1" ht="15.55" customHeight="1" spans="1:5">
      <c r="A407" s="149" t="s">
        <v>493</v>
      </c>
      <c r="B407" s="150"/>
      <c r="C407" s="150"/>
      <c r="D407" s="150"/>
      <c r="E407" s="150"/>
    </row>
    <row r="408" s="141" customFormat="1" ht="15.55" customHeight="1" spans="1:5">
      <c r="A408" s="149" t="s">
        <v>494</v>
      </c>
      <c r="B408" s="150"/>
      <c r="C408" s="150">
        <v>812</v>
      </c>
      <c r="D408" s="150"/>
      <c r="E408" s="150">
        <v>1.40727902946274</v>
      </c>
    </row>
    <row r="409" s="141" customFormat="1" ht="15.55" customHeight="1" spans="1:5">
      <c r="A409" s="149" t="s">
        <v>495</v>
      </c>
      <c r="B409" s="150">
        <v>678</v>
      </c>
      <c r="C409" s="150">
        <v>860</v>
      </c>
      <c r="D409" s="150">
        <f>C409/B409</f>
        <v>1.26843657817109</v>
      </c>
      <c r="E409" s="150">
        <v>1.06304079110012</v>
      </c>
    </row>
    <row r="410" s="141" customFormat="1" ht="15.55" customHeight="1" spans="1:5">
      <c r="A410" s="149" t="s">
        <v>496</v>
      </c>
      <c r="B410" s="150"/>
      <c r="C410" s="150">
        <v>39</v>
      </c>
      <c r="D410" s="150"/>
      <c r="E410" s="150">
        <v>1.18181818181818</v>
      </c>
    </row>
    <row r="411" s="141" customFormat="1" ht="15.55" customHeight="1" spans="1:5">
      <c r="A411" s="149" t="s">
        <v>497</v>
      </c>
      <c r="B411" s="150"/>
      <c r="C411" s="150">
        <v>109</v>
      </c>
      <c r="D411" s="150"/>
      <c r="E411" s="150">
        <v>1.29761904761905</v>
      </c>
    </row>
    <row r="412" s="141" customFormat="1" ht="15.55" customHeight="1" spans="1:5">
      <c r="A412" s="149" t="s">
        <v>498</v>
      </c>
      <c r="B412" s="150"/>
      <c r="C412" s="150">
        <v>484</v>
      </c>
      <c r="D412" s="150"/>
      <c r="E412" s="150">
        <v>1.04086021505376</v>
      </c>
    </row>
    <row r="413" s="141" customFormat="1" ht="15.55" customHeight="1" spans="1:5">
      <c r="A413" s="149" t="s">
        <v>499</v>
      </c>
      <c r="B413" s="150"/>
      <c r="C413" s="150"/>
      <c r="D413" s="150"/>
      <c r="E413" s="150"/>
    </row>
    <row r="414" s="141" customFormat="1" ht="15.55" customHeight="1" spans="1:5">
      <c r="A414" s="149" t="s">
        <v>500</v>
      </c>
      <c r="B414" s="150"/>
      <c r="C414" s="150">
        <v>67</v>
      </c>
      <c r="D414" s="150"/>
      <c r="E414" s="150">
        <v>1.08064516129032</v>
      </c>
    </row>
    <row r="415" s="141" customFormat="1" ht="15.55" customHeight="1" spans="1:5">
      <c r="A415" s="149" t="s">
        <v>501</v>
      </c>
      <c r="B415" s="150"/>
      <c r="C415" s="150"/>
      <c r="D415" s="150"/>
      <c r="E415" s="150"/>
    </row>
    <row r="416" s="141" customFormat="1" ht="15.55" customHeight="1" spans="1:5">
      <c r="A416" s="149" t="s">
        <v>502</v>
      </c>
      <c r="B416" s="150"/>
      <c r="C416" s="150">
        <v>161</v>
      </c>
      <c r="D416" s="150"/>
      <c r="E416" s="150">
        <v>0.975757575757576</v>
      </c>
    </row>
    <row r="417" s="141" customFormat="1" ht="15.55" customHeight="1" spans="1:5">
      <c r="A417" s="149" t="s">
        <v>503</v>
      </c>
      <c r="B417" s="150">
        <v>82</v>
      </c>
      <c r="C417" s="150">
        <v>85</v>
      </c>
      <c r="D417" s="150">
        <f>C417/B417</f>
        <v>1.03658536585366</v>
      </c>
      <c r="E417" s="150">
        <v>1.0625</v>
      </c>
    </row>
    <row r="418" s="141" customFormat="1" ht="15.55" customHeight="1" spans="1:5">
      <c r="A418" s="149" t="s">
        <v>504</v>
      </c>
      <c r="B418" s="150"/>
      <c r="C418" s="150">
        <v>41</v>
      </c>
      <c r="D418" s="150"/>
      <c r="E418" s="150">
        <v>1.51851851851852</v>
      </c>
    </row>
    <row r="419" s="141" customFormat="1" ht="15.55" customHeight="1" spans="1:5">
      <c r="A419" s="149" t="s">
        <v>505</v>
      </c>
      <c r="B419" s="150"/>
      <c r="C419" s="150">
        <v>41</v>
      </c>
      <c r="D419" s="150"/>
      <c r="E419" s="150">
        <v>0.911111111111111</v>
      </c>
    </row>
    <row r="420" s="141" customFormat="1" ht="15.55" customHeight="1" spans="1:5">
      <c r="A420" s="149" t="s">
        <v>506</v>
      </c>
      <c r="B420" s="150"/>
      <c r="C420" s="150">
        <v>1</v>
      </c>
      <c r="D420" s="150"/>
      <c r="E420" s="150">
        <v>1</v>
      </c>
    </row>
    <row r="421" s="141" customFormat="1" ht="15.55" customHeight="1" spans="1:5">
      <c r="A421" s="149" t="s">
        <v>507</v>
      </c>
      <c r="B421" s="150"/>
      <c r="C421" s="150">
        <v>2</v>
      </c>
      <c r="D421" s="150"/>
      <c r="E421" s="150">
        <v>0.285714285714286</v>
      </c>
    </row>
    <row r="422" s="141" customFormat="1" ht="15.55" customHeight="1" spans="1:5">
      <c r="A422" s="149" t="s">
        <v>508</v>
      </c>
      <c r="B422" s="150"/>
      <c r="C422" s="150"/>
      <c r="D422" s="150"/>
      <c r="E422" s="150"/>
    </row>
    <row r="423" s="141" customFormat="1" ht="15.55" customHeight="1" spans="1:5">
      <c r="A423" s="149" t="s">
        <v>509</v>
      </c>
      <c r="B423" s="150">
        <v>88</v>
      </c>
      <c r="C423" s="150">
        <v>1286</v>
      </c>
      <c r="D423" s="150">
        <f>C423/B423</f>
        <v>14.6136363636364</v>
      </c>
      <c r="E423" s="150">
        <v>6.46231155778894</v>
      </c>
    </row>
    <row r="424" s="141" customFormat="1" ht="15.55" customHeight="1" spans="1:5">
      <c r="A424" s="149" t="s">
        <v>510</v>
      </c>
      <c r="B424" s="150"/>
      <c r="C424" s="150">
        <v>96</v>
      </c>
      <c r="D424" s="150"/>
      <c r="E424" s="150">
        <v>1.68421052631579</v>
      </c>
    </row>
    <row r="425" s="141" customFormat="1" ht="15.55" customHeight="1" spans="1:5">
      <c r="A425" s="149" t="s">
        <v>511</v>
      </c>
      <c r="B425" s="150"/>
      <c r="C425" s="150">
        <v>1140</v>
      </c>
      <c r="D425" s="150"/>
      <c r="E425" s="150">
        <v>8.02816901408451</v>
      </c>
    </row>
    <row r="426" s="141" customFormat="1" ht="15.55" customHeight="1" spans="1:5">
      <c r="A426" s="149" t="s">
        <v>512</v>
      </c>
      <c r="B426" s="150"/>
      <c r="C426" s="150"/>
      <c r="D426" s="150"/>
      <c r="E426" s="150"/>
    </row>
    <row r="427" s="141" customFormat="1" ht="15.55" customHeight="1" spans="1:5">
      <c r="A427" s="149" t="s">
        <v>513</v>
      </c>
      <c r="B427" s="150"/>
      <c r="C427" s="150">
        <v>50</v>
      </c>
      <c r="D427" s="150"/>
      <c r="E427" s="150"/>
    </row>
    <row r="428" s="141" customFormat="1" ht="15.55" customHeight="1" spans="1:5">
      <c r="A428" s="149" t="s">
        <v>514</v>
      </c>
      <c r="B428" s="150"/>
      <c r="C428" s="150"/>
      <c r="D428" s="150"/>
      <c r="E428" s="150"/>
    </row>
    <row r="429" s="141" customFormat="1" ht="15.55" customHeight="1" spans="1:5">
      <c r="A429" s="149" t="s">
        <v>515</v>
      </c>
      <c r="B429" s="150"/>
      <c r="C429" s="150"/>
      <c r="D429" s="150"/>
      <c r="E429" s="150"/>
    </row>
    <row r="430" s="141" customFormat="1" ht="15.55" customHeight="1" spans="1:5">
      <c r="A430" s="149" t="s">
        <v>516</v>
      </c>
      <c r="B430" s="150">
        <v>342</v>
      </c>
      <c r="C430" s="150">
        <v>717</v>
      </c>
      <c r="D430" s="150">
        <f>C430/B430</f>
        <v>2.09649122807018</v>
      </c>
      <c r="E430" s="150">
        <v>1.09132420091324</v>
      </c>
    </row>
    <row r="431" s="141" customFormat="1" ht="15.55" customHeight="1" spans="1:5">
      <c r="A431" s="149" t="s">
        <v>196</v>
      </c>
      <c r="B431" s="150"/>
      <c r="C431" s="150">
        <v>213</v>
      </c>
      <c r="D431" s="150"/>
      <c r="E431" s="150">
        <v>1.04926108374384</v>
      </c>
    </row>
    <row r="432" s="141" customFormat="1" ht="15.55" customHeight="1" spans="1:5">
      <c r="A432" s="149" t="s">
        <v>197</v>
      </c>
      <c r="B432" s="150"/>
      <c r="C432" s="150"/>
      <c r="D432" s="150"/>
      <c r="E432" s="150"/>
    </row>
    <row r="433" s="141" customFormat="1" ht="15.55" customHeight="1" spans="1:5">
      <c r="A433" s="149" t="s">
        <v>198</v>
      </c>
      <c r="B433" s="150"/>
      <c r="C433" s="150"/>
      <c r="D433" s="150"/>
      <c r="E433" s="150"/>
    </row>
    <row r="434" s="141" customFormat="1" ht="15.55" customHeight="1" spans="1:5">
      <c r="A434" s="149" t="s">
        <v>517</v>
      </c>
      <c r="B434" s="150"/>
      <c r="C434" s="150">
        <v>22</v>
      </c>
      <c r="D434" s="150"/>
      <c r="E434" s="150">
        <v>0.956521739130435</v>
      </c>
    </row>
    <row r="435" s="141" customFormat="1" ht="15.55" customHeight="1" spans="1:5">
      <c r="A435" s="149" t="s">
        <v>518</v>
      </c>
      <c r="B435" s="150"/>
      <c r="C435" s="150">
        <v>91</v>
      </c>
      <c r="D435" s="150"/>
      <c r="E435" s="150">
        <v>1.01111111111111</v>
      </c>
    </row>
    <row r="436" s="141" customFormat="1" ht="15.55" customHeight="1" spans="1:5">
      <c r="A436" s="149" t="s">
        <v>519</v>
      </c>
      <c r="B436" s="150"/>
      <c r="C436" s="150"/>
      <c r="D436" s="150"/>
      <c r="E436" s="150"/>
    </row>
    <row r="437" s="141" customFormat="1" ht="15.55" customHeight="1" spans="1:5">
      <c r="A437" s="149" t="s">
        <v>520</v>
      </c>
      <c r="B437" s="150"/>
      <c r="C437" s="150">
        <v>285</v>
      </c>
      <c r="D437" s="150"/>
      <c r="E437" s="150">
        <v>10.1785714285714</v>
      </c>
    </row>
    <row r="438" s="141" customFormat="1" ht="15.55" customHeight="1" spans="1:5">
      <c r="A438" s="149" t="s">
        <v>521</v>
      </c>
      <c r="B438" s="150"/>
      <c r="C438" s="150">
        <v>106</v>
      </c>
      <c r="D438" s="150"/>
      <c r="E438" s="150">
        <v>0.338658146964856</v>
      </c>
    </row>
    <row r="439" s="141" customFormat="1" ht="15.55" customHeight="1" spans="1:5">
      <c r="A439" s="149" t="s">
        <v>522</v>
      </c>
      <c r="B439" s="150">
        <v>350</v>
      </c>
      <c r="C439" s="150">
        <v>1179</v>
      </c>
      <c r="D439" s="150">
        <f>C439/B439</f>
        <v>3.36857142857143</v>
      </c>
      <c r="E439" s="150">
        <v>2.9475</v>
      </c>
    </row>
    <row r="440" s="141" customFormat="1" ht="15.55" customHeight="1" spans="1:5">
      <c r="A440" s="149" t="s">
        <v>523</v>
      </c>
      <c r="B440" s="150"/>
      <c r="C440" s="150">
        <v>361</v>
      </c>
      <c r="D440" s="150"/>
      <c r="E440" s="150">
        <v>0.9025</v>
      </c>
    </row>
    <row r="441" s="141" customFormat="1" ht="15.55" customHeight="1" spans="1:5">
      <c r="A441" s="149" t="s">
        <v>524</v>
      </c>
      <c r="B441" s="150"/>
      <c r="C441" s="150"/>
      <c r="D441" s="150"/>
      <c r="E441" s="150"/>
    </row>
    <row r="442" s="141" customFormat="1" ht="15.55" customHeight="1" spans="1:5">
      <c r="A442" s="149" t="s">
        <v>525</v>
      </c>
      <c r="B442" s="150"/>
      <c r="C442" s="150"/>
      <c r="D442" s="150"/>
      <c r="E442" s="150"/>
    </row>
    <row r="443" s="141" customFormat="1" ht="15.55" customHeight="1" spans="1:5">
      <c r="A443" s="149" t="s">
        <v>526</v>
      </c>
      <c r="B443" s="150"/>
      <c r="C443" s="150">
        <v>818</v>
      </c>
      <c r="D443" s="150"/>
      <c r="E443" s="150"/>
    </row>
    <row r="444" s="141" customFormat="1" ht="15.55" customHeight="1" spans="1:5">
      <c r="A444" s="149" t="s">
        <v>527</v>
      </c>
      <c r="B444" s="150">
        <v>36</v>
      </c>
      <c r="C444" s="150">
        <v>57</v>
      </c>
      <c r="D444" s="150">
        <f>C444/B444</f>
        <v>1.58333333333333</v>
      </c>
      <c r="E444" s="150">
        <v>1.09615384615385</v>
      </c>
    </row>
    <row r="445" s="141" customFormat="1" ht="15.55" customHeight="1" spans="1:5">
      <c r="A445" s="149" t="s">
        <v>196</v>
      </c>
      <c r="B445" s="150"/>
      <c r="C445" s="150">
        <v>49</v>
      </c>
      <c r="D445" s="150"/>
      <c r="E445" s="150">
        <v>1.11363636363636</v>
      </c>
    </row>
    <row r="446" s="141" customFormat="1" ht="15.55" customHeight="1" spans="1:5">
      <c r="A446" s="149" t="s">
        <v>197</v>
      </c>
      <c r="B446" s="150"/>
      <c r="C446" s="150">
        <v>8</v>
      </c>
      <c r="D446" s="150"/>
      <c r="E446" s="150">
        <v>1</v>
      </c>
    </row>
    <row r="447" s="141" customFormat="1" ht="15.55" customHeight="1" spans="1:5">
      <c r="A447" s="149" t="s">
        <v>198</v>
      </c>
      <c r="B447" s="150"/>
      <c r="C447" s="150"/>
      <c r="D447" s="150"/>
      <c r="E447" s="150"/>
    </row>
    <row r="448" s="141" customFormat="1" ht="15.55" customHeight="1" spans="1:5">
      <c r="A448" s="149" t="s">
        <v>528</v>
      </c>
      <c r="B448" s="150"/>
      <c r="C448" s="150"/>
      <c r="D448" s="150"/>
      <c r="E448" s="150"/>
    </row>
    <row r="449" s="141" customFormat="1" ht="15.55" customHeight="1" spans="1:5">
      <c r="A449" s="149" t="s">
        <v>529</v>
      </c>
      <c r="B449" s="150">
        <v>11633</v>
      </c>
      <c r="C449" s="150">
        <v>6804</v>
      </c>
      <c r="D449" s="150">
        <f>C449/B449</f>
        <v>0.584887819135219</v>
      </c>
      <c r="E449" s="150">
        <v>0.797748856841365</v>
      </c>
    </row>
    <row r="450" s="141" customFormat="1" ht="15.55" customHeight="1" spans="1:5">
      <c r="A450" s="149" t="s">
        <v>530</v>
      </c>
      <c r="B450" s="150"/>
      <c r="C450" s="150">
        <v>583</v>
      </c>
      <c r="D450" s="150"/>
      <c r="E450" s="150">
        <v>1.95637583892617</v>
      </c>
    </row>
    <row r="451" s="141" customFormat="1" ht="15.55" customHeight="1" spans="1:5">
      <c r="A451" s="149" t="s">
        <v>531</v>
      </c>
      <c r="B451" s="150"/>
      <c r="C451" s="150">
        <v>6221</v>
      </c>
      <c r="D451" s="150"/>
      <c r="E451" s="150">
        <v>0.755801239217592</v>
      </c>
    </row>
    <row r="452" s="141" customFormat="1" ht="15.55" customHeight="1" spans="1:5">
      <c r="A452" s="149" t="s">
        <v>532</v>
      </c>
      <c r="B452" s="150">
        <v>19</v>
      </c>
      <c r="C452" s="150">
        <v>3885</v>
      </c>
      <c r="D452" s="150">
        <f>C452/B452</f>
        <v>204.473684210526</v>
      </c>
      <c r="E452" s="150">
        <v>29.8846153846154</v>
      </c>
    </row>
    <row r="453" s="141" customFormat="1" ht="15.55" customHeight="1" spans="1:5">
      <c r="A453" s="149" t="s">
        <v>533</v>
      </c>
      <c r="B453" s="150"/>
      <c r="C453" s="150">
        <v>3875</v>
      </c>
      <c r="D453" s="150"/>
      <c r="E453" s="150">
        <v>29.8076923076923</v>
      </c>
    </row>
    <row r="454" s="141" customFormat="1" ht="15.55" customHeight="1" spans="1:5">
      <c r="A454" s="149" t="s">
        <v>534</v>
      </c>
      <c r="B454" s="150"/>
      <c r="C454" s="150">
        <v>10</v>
      </c>
      <c r="D454" s="150"/>
      <c r="E454" s="150"/>
    </row>
    <row r="455" s="141" customFormat="1" ht="15.55" customHeight="1" spans="1:5">
      <c r="A455" s="149" t="s">
        <v>535</v>
      </c>
      <c r="B455" s="150">
        <v>168</v>
      </c>
      <c r="C455" s="150">
        <v>616</v>
      </c>
      <c r="D455" s="150">
        <f>C455/B455</f>
        <v>3.66666666666667</v>
      </c>
      <c r="E455" s="150">
        <v>1.2078431372549</v>
      </c>
    </row>
    <row r="456" s="141" customFormat="1" ht="15.55" customHeight="1" spans="1:5">
      <c r="A456" s="149" t="s">
        <v>536</v>
      </c>
      <c r="B456" s="150"/>
      <c r="C456" s="150"/>
      <c r="D456" s="150"/>
      <c r="E456" s="150"/>
    </row>
    <row r="457" s="141" customFormat="1" ht="15.55" customHeight="1" spans="1:5">
      <c r="A457" s="149" t="s">
        <v>537</v>
      </c>
      <c r="B457" s="150"/>
      <c r="C457" s="150">
        <v>616</v>
      </c>
      <c r="D457" s="150"/>
      <c r="E457" s="150">
        <v>1.2078431372549</v>
      </c>
    </row>
    <row r="458" s="141" customFormat="1" ht="15.55" customHeight="1" spans="1:5">
      <c r="A458" s="149" t="s">
        <v>538</v>
      </c>
      <c r="B458" s="150"/>
      <c r="C458" s="150"/>
      <c r="D458" s="150"/>
      <c r="E458" s="150"/>
    </row>
    <row r="459" s="141" customFormat="1" ht="15.55" customHeight="1" spans="1:5">
      <c r="A459" s="149" t="s">
        <v>539</v>
      </c>
      <c r="B459" s="150"/>
      <c r="C459" s="150"/>
      <c r="D459" s="150"/>
      <c r="E459" s="150"/>
    </row>
    <row r="460" s="141" customFormat="1" ht="15.55" customHeight="1" spans="1:5">
      <c r="A460" s="149" t="s">
        <v>540</v>
      </c>
      <c r="B460" s="150"/>
      <c r="C460" s="150"/>
      <c r="D460" s="150"/>
      <c r="E460" s="150"/>
    </row>
    <row r="461" s="141" customFormat="1" ht="15.55" customHeight="1" spans="1:5">
      <c r="A461" s="149" t="s">
        <v>541</v>
      </c>
      <c r="B461" s="150">
        <v>29</v>
      </c>
      <c r="C461" s="150">
        <v>1973</v>
      </c>
      <c r="D461" s="150">
        <f>C461/B461</f>
        <v>68.0344827586207</v>
      </c>
      <c r="E461" s="150">
        <v>85.7826086956522</v>
      </c>
    </row>
    <row r="462" s="141" customFormat="1" ht="15.55" customHeight="1" spans="1:5">
      <c r="A462" s="149" t="s">
        <v>542</v>
      </c>
      <c r="B462" s="150"/>
      <c r="C462" s="150"/>
      <c r="D462" s="150"/>
      <c r="E462" s="150"/>
    </row>
    <row r="463" s="141" customFormat="1" ht="15.55" customHeight="1" spans="1:5">
      <c r="A463" s="149" t="s">
        <v>543</v>
      </c>
      <c r="B463" s="150"/>
      <c r="C463" s="150">
        <v>1973</v>
      </c>
      <c r="D463" s="150"/>
      <c r="E463" s="150">
        <v>85.7826086956522</v>
      </c>
    </row>
    <row r="464" s="141" customFormat="1" ht="15.55" customHeight="1" spans="1:5">
      <c r="A464" s="149" t="s">
        <v>544</v>
      </c>
      <c r="B464" s="150">
        <v>1873</v>
      </c>
      <c r="C464" s="150">
        <v>1718</v>
      </c>
      <c r="D464" s="150">
        <f>C464/B464</f>
        <v>0.917245061398825</v>
      </c>
      <c r="E464" s="150">
        <v>0.612041325258283</v>
      </c>
    </row>
    <row r="465" s="141" customFormat="1" ht="15.55" customHeight="1" spans="1:5">
      <c r="A465" s="149" t="s">
        <v>545</v>
      </c>
      <c r="B465" s="150"/>
      <c r="C465" s="150"/>
      <c r="D465" s="150"/>
      <c r="E465" s="150"/>
    </row>
    <row r="466" s="141" customFormat="1" ht="15.55" customHeight="1" spans="1:5">
      <c r="A466" s="149" t="s">
        <v>546</v>
      </c>
      <c r="B466" s="150"/>
      <c r="C466" s="150">
        <v>1718</v>
      </c>
      <c r="D466" s="150"/>
      <c r="E466" s="150">
        <v>0.612041325258283</v>
      </c>
    </row>
    <row r="467" s="141" customFormat="1" ht="15.55" customHeight="1" spans="1:5">
      <c r="A467" s="149" t="s">
        <v>547</v>
      </c>
      <c r="B467" s="150"/>
      <c r="C467" s="150"/>
      <c r="D467" s="150"/>
      <c r="E467" s="150"/>
    </row>
    <row r="468" s="141" customFormat="1" ht="15.55" customHeight="1" spans="1:5">
      <c r="A468" s="149" t="s">
        <v>548</v>
      </c>
      <c r="B468" s="150"/>
      <c r="C468" s="150"/>
      <c r="D468" s="150"/>
      <c r="E468" s="150"/>
    </row>
    <row r="469" s="141" customFormat="1" ht="15.55" customHeight="1" spans="1:5">
      <c r="A469" s="149" t="s">
        <v>549</v>
      </c>
      <c r="B469" s="150"/>
      <c r="C469" s="150"/>
      <c r="D469" s="150"/>
      <c r="E469" s="150"/>
    </row>
    <row r="470" s="141" customFormat="1" ht="15.55" customHeight="1" spans="1:5">
      <c r="A470" s="149" t="s">
        <v>550</v>
      </c>
      <c r="B470" s="150"/>
      <c r="C470" s="150"/>
      <c r="D470" s="150"/>
      <c r="E470" s="150"/>
    </row>
    <row r="471" s="141" customFormat="1" ht="15.55" customHeight="1" spans="1:5">
      <c r="A471" s="149" t="s">
        <v>551</v>
      </c>
      <c r="B471" s="150"/>
      <c r="C471" s="150"/>
      <c r="D471" s="150"/>
      <c r="E471" s="150"/>
    </row>
    <row r="472" s="141" customFormat="1" ht="15.55" customHeight="1" spans="1:5">
      <c r="A472" s="149" t="s">
        <v>552</v>
      </c>
      <c r="B472" s="150"/>
      <c r="C472" s="150"/>
      <c r="D472" s="150"/>
      <c r="E472" s="150"/>
    </row>
    <row r="473" s="141" customFormat="1" ht="15.55" customHeight="1" spans="1:5">
      <c r="A473" s="149" t="s">
        <v>553</v>
      </c>
      <c r="B473" s="150">
        <v>128</v>
      </c>
      <c r="C473" s="150">
        <v>2043</v>
      </c>
      <c r="D473" s="150">
        <f t="shared" ref="D473:D476" si="2">C473/B473</f>
        <v>15.9609375</v>
      </c>
      <c r="E473" s="150">
        <v>9.24434389140271</v>
      </c>
    </row>
    <row r="474" s="141" customFormat="1" ht="15.55" customHeight="1" spans="1:5">
      <c r="A474" s="149" t="s">
        <v>554</v>
      </c>
      <c r="B474" s="150"/>
      <c r="C474" s="150">
        <v>2043</v>
      </c>
      <c r="D474" s="150"/>
      <c r="E474" s="150">
        <v>9.24434389140271</v>
      </c>
    </row>
    <row r="475" s="141" customFormat="1" ht="15.55" customHeight="1" spans="1:5">
      <c r="A475" s="149" t="s">
        <v>156</v>
      </c>
      <c r="B475" s="150">
        <v>24685</v>
      </c>
      <c r="C475" s="150">
        <v>32464</v>
      </c>
      <c r="D475" s="150">
        <f t="shared" si="2"/>
        <v>1.31513064614138</v>
      </c>
      <c r="E475" s="150">
        <v>1.27414733702265</v>
      </c>
    </row>
    <row r="476" s="141" customFormat="1" ht="15.55" customHeight="1" spans="1:5">
      <c r="A476" s="149" t="s">
        <v>555</v>
      </c>
      <c r="B476" s="150">
        <v>215</v>
      </c>
      <c r="C476" s="150">
        <v>661</v>
      </c>
      <c r="D476" s="150">
        <f t="shared" si="2"/>
        <v>3.07441860465116</v>
      </c>
      <c r="E476" s="150">
        <v>1.22181146025878</v>
      </c>
    </row>
    <row r="477" s="141" customFormat="1" ht="15.55" customHeight="1" spans="1:5">
      <c r="A477" s="149" t="s">
        <v>196</v>
      </c>
      <c r="B477" s="150"/>
      <c r="C477" s="150">
        <v>202</v>
      </c>
      <c r="D477" s="150"/>
      <c r="E477" s="150">
        <v>1.02020202020202</v>
      </c>
    </row>
    <row r="478" s="141" customFormat="1" ht="15.55" customHeight="1" spans="1:5">
      <c r="A478" s="149" t="s">
        <v>197</v>
      </c>
      <c r="B478" s="150"/>
      <c r="C478" s="150"/>
      <c r="D478" s="150"/>
      <c r="E478" s="150"/>
    </row>
    <row r="479" s="141" customFormat="1" ht="15.55" customHeight="1" spans="1:5">
      <c r="A479" s="149" t="s">
        <v>198</v>
      </c>
      <c r="B479" s="150"/>
      <c r="C479" s="150"/>
      <c r="D479" s="150"/>
      <c r="E479" s="150"/>
    </row>
    <row r="480" s="141" customFormat="1" ht="15.55" customHeight="1" spans="1:5">
      <c r="A480" s="149" t="s">
        <v>556</v>
      </c>
      <c r="B480" s="150"/>
      <c r="C480" s="150">
        <v>459</v>
      </c>
      <c r="D480" s="150"/>
      <c r="E480" s="150">
        <v>1.43887147335423</v>
      </c>
    </row>
    <row r="481" s="141" customFormat="1" ht="15.55" customHeight="1" spans="1:5">
      <c r="A481" s="149" t="s">
        <v>557</v>
      </c>
      <c r="B481" s="150">
        <v>1732</v>
      </c>
      <c r="C481" s="150">
        <v>5845</v>
      </c>
      <c r="D481" s="150">
        <f>C481/B481</f>
        <v>3.37471131639723</v>
      </c>
      <c r="E481" s="150">
        <v>2.0875</v>
      </c>
    </row>
    <row r="482" s="141" customFormat="1" ht="15.55" customHeight="1" spans="1:5">
      <c r="A482" s="149" t="s">
        <v>558</v>
      </c>
      <c r="B482" s="150"/>
      <c r="C482" s="150">
        <v>5475</v>
      </c>
      <c r="D482" s="150"/>
      <c r="E482" s="150">
        <v>2.18562874251497</v>
      </c>
    </row>
    <row r="483" s="141" customFormat="1" ht="15.55" customHeight="1" spans="1:5">
      <c r="A483" s="149" t="s">
        <v>559</v>
      </c>
      <c r="B483" s="150"/>
      <c r="C483" s="150"/>
      <c r="D483" s="150"/>
      <c r="E483" s="150"/>
    </row>
    <row r="484" s="141" customFormat="1" ht="15.55" customHeight="1" spans="1:5">
      <c r="A484" s="149" t="s">
        <v>560</v>
      </c>
      <c r="B484" s="150"/>
      <c r="C484" s="150"/>
      <c r="D484" s="150"/>
      <c r="E484" s="150"/>
    </row>
    <row r="485" s="141" customFormat="1" ht="15.55" customHeight="1" spans="1:5">
      <c r="A485" s="149" t="s">
        <v>561</v>
      </c>
      <c r="B485" s="150"/>
      <c r="C485" s="150"/>
      <c r="D485" s="150"/>
      <c r="E485" s="150"/>
    </row>
    <row r="486" s="141" customFormat="1" ht="15.55" customHeight="1" spans="1:5">
      <c r="A486" s="149" t="s">
        <v>562</v>
      </c>
      <c r="B486" s="150"/>
      <c r="C486" s="150"/>
      <c r="D486" s="150"/>
      <c r="E486" s="150"/>
    </row>
    <row r="487" s="141" customFormat="1" ht="15.55" customHeight="1" spans="1:5">
      <c r="A487" s="149" t="s">
        <v>563</v>
      </c>
      <c r="B487" s="150"/>
      <c r="C487" s="150"/>
      <c r="D487" s="150"/>
      <c r="E487" s="150"/>
    </row>
    <row r="488" s="141" customFormat="1" ht="15.55" customHeight="1" spans="1:5">
      <c r="A488" s="149" t="s">
        <v>564</v>
      </c>
      <c r="B488" s="150"/>
      <c r="C488" s="150"/>
      <c r="D488" s="150"/>
      <c r="E488" s="150"/>
    </row>
    <row r="489" s="141" customFormat="1" ht="15.55" customHeight="1" spans="1:5">
      <c r="A489" s="149" t="s">
        <v>565</v>
      </c>
      <c r="B489" s="150"/>
      <c r="C489" s="150"/>
      <c r="D489" s="150"/>
      <c r="E489" s="150"/>
    </row>
    <row r="490" s="141" customFormat="1" ht="15.55" customHeight="1" spans="1:5">
      <c r="A490" s="149" t="s">
        <v>566</v>
      </c>
      <c r="B490" s="150"/>
      <c r="C490" s="150"/>
      <c r="D490" s="150"/>
      <c r="E490" s="150"/>
    </row>
    <row r="491" s="141" customFormat="1" ht="15.55" customHeight="1" spans="1:5">
      <c r="A491" s="149" t="s">
        <v>567</v>
      </c>
      <c r="B491" s="150"/>
      <c r="C491" s="150"/>
      <c r="D491" s="150"/>
      <c r="E491" s="150"/>
    </row>
    <row r="492" s="141" customFormat="1" ht="15.55" customHeight="1" spans="1:5">
      <c r="A492" s="149" t="s">
        <v>568</v>
      </c>
      <c r="B492" s="150"/>
      <c r="C492" s="150"/>
      <c r="D492" s="150"/>
      <c r="E492" s="150"/>
    </row>
    <row r="493" s="141" customFormat="1" ht="15.55" customHeight="1" spans="1:5">
      <c r="A493" s="149" t="s">
        <v>569</v>
      </c>
      <c r="B493" s="150"/>
      <c r="C493" s="150">
        <v>370</v>
      </c>
      <c r="D493" s="150"/>
      <c r="E493" s="150">
        <v>1.42307692307692</v>
      </c>
    </row>
    <row r="494" s="141" customFormat="1" ht="15.55" customHeight="1" spans="1:5">
      <c r="A494" s="149" t="s">
        <v>570</v>
      </c>
      <c r="B494" s="150">
        <v>2314</v>
      </c>
      <c r="C494" s="150">
        <v>4301</v>
      </c>
      <c r="D494" s="150">
        <f>C494/B494</f>
        <v>1.85868625756266</v>
      </c>
      <c r="E494" s="150">
        <v>1.29470198675497</v>
      </c>
    </row>
    <row r="495" s="141" customFormat="1" ht="15.55" customHeight="1" spans="1:5">
      <c r="A495" s="149" t="s">
        <v>571</v>
      </c>
      <c r="B495" s="150"/>
      <c r="C495" s="150">
        <v>66</v>
      </c>
      <c r="D495" s="150"/>
      <c r="E495" s="150">
        <v>1.26923076923077</v>
      </c>
    </row>
    <row r="496" s="141" customFormat="1" ht="15.55" customHeight="1" spans="1:5">
      <c r="A496" s="149" t="s">
        <v>572</v>
      </c>
      <c r="B496" s="150"/>
      <c r="C496" s="150">
        <v>3690</v>
      </c>
      <c r="D496" s="150"/>
      <c r="E496" s="150">
        <v>1.31550802139037</v>
      </c>
    </row>
    <row r="497" s="141" customFormat="1" ht="15.55" customHeight="1" spans="1:5">
      <c r="A497" s="149" t="s">
        <v>573</v>
      </c>
      <c r="B497" s="150"/>
      <c r="C497" s="150">
        <v>545</v>
      </c>
      <c r="D497" s="150"/>
      <c r="E497" s="150">
        <v>1.17204301075269</v>
      </c>
    </row>
    <row r="498" s="141" customFormat="1" ht="15.55" customHeight="1" spans="1:5">
      <c r="A498" s="149" t="s">
        <v>574</v>
      </c>
      <c r="B498" s="150">
        <v>2770</v>
      </c>
      <c r="C498" s="150">
        <v>3263</v>
      </c>
      <c r="D498" s="150">
        <f>C498/B498</f>
        <v>1.17797833935018</v>
      </c>
      <c r="E498" s="150">
        <v>0.812904833084205</v>
      </c>
    </row>
    <row r="499" s="141" customFormat="1" ht="15.55" customHeight="1" spans="1:5">
      <c r="A499" s="149" t="s">
        <v>575</v>
      </c>
      <c r="B499" s="150"/>
      <c r="C499" s="150">
        <v>879</v>
      </c>
      <c r="D499" s="150"/>
      <c r="E499" s="150">
        <v>1.00228050171038</v>
      </c>
    </row>
    <row r="500" s="141" customFormat="1" ht="15.55" customHeight="1" spans="1:5">
      <c r="A500" s="149" t="s">
        <v>576</v>
      </c>
      <c r="B500" s="150"/>
      <c r="C500" s="150">
        <v>72</v>
      </c>
      <c r="D500" s="150"/>
      <c r="E500" s="150">
        <v>0.923076923076923</v>
      </c>
    </row>
    <row r="501" s="141" customFormat="1" ht="15.55" customHeight="1" spans="1:5">
      <c r="A501" s="149" t="s">
        <v>577</v>
      </c>
      <c r="B501" s="150"/>
      <c r="C501" s="150">
        <v>1104</v>
      </c>
      <c r="D501" s="150"/>
      <c r="E501" s="150">
        <v>0.787446504992867</v>
      </c>
    </row>
    <row r="502" s="141" customFormat="1" ht="15.55" customHeight="1" spans="1:5">
      <c r="A502" s="149" t="s">
        <v>578</v>
      </c>
      <c r="B502" s="150"/>
      <c r="C502" s="150"/>
      <c r="D502" s="150"/>
      <c r="E502" s="150"/>
    </row>
    <row r="503" s="141" customFormat="1" ht="15.55" customHeight="1" spans="1:5">
      <c r="A503" s="149" t="s">
        <v>579</v>
      </c>
      <c r="B503" s="150"/>
      <c r="C503" s="150"/>
      <c r="D503" s="150"/>
      <c r="E503" s="150"/>
    </row>
    <row r="504" s="141" customFormat="1" ht="15.55" customHeight="1" spans="1:5">
      <c r="A504" s="149" t="s">
        <v>580</v>
      </c>
      <c r="B504" s="150"/>
      <c r="C504" s="150"/>
      <c r="D504" s="150"/>
      <c r="E504" s="150"/>
    </row>
    <row r="505" s="141" customFormat="1" ht="15.55" customHeight="1" spans="1:5">
      <c r="A505" s="149" t="s">
        <v>581</v>
      </c>
      <c r="B505" s="150"/>
      <c r="C505" s="150"/>
      <c r="D505" s="150"/>
      <c r="E505" s="150"/>
    </row>
    <row r="506" s="141" customFormat="1" ht="15.55" customHeight="1" spans="1:5">
      <c r="A506" s="149" t="s">
        <v>582</v>
      </c>
      <c r="B506" s="150"/>
      <c r="C506" s="150">
        <v>924</v>
      </c>
      <c r="D506" s="150"/>
      <c r="E506" s="150">
        <v>1.12272174969623</v>
      </c>
    </row>
    <row r="507" s="141" customFormat="1" ht="15.55" customHeight="1" spans="1:5">
      <c r="A507" s="149" t="s">
        <v>583</v>
      </c>
      <c r="B507" s="150"/>
      <c r="C507" s="150">
        <v>284</v>
      </c>
      <c r="D507" s="150"/>
      <c r="E507" s="150">
        <v>0.34093637454982</v>
      </c>
    </row>
    <row r="508" s="141" customFormat="1" ht="15.55" customHeight="1" spans="1:5">
      <c r="A508" s="149" t="s">
        <v>584</v>
      </c>
      <c r="B508" s="150"/>
      <c r="C508" s="150"/>
      <c r="D508" s="150"/>
      <c r="E508" s="150"/>
    </row>
    <row r="509" s="141" customFormat="1" ht="15.55" customHeight="1" spans="1:5">
      <c r="A509" s="149" t="s">
        <v>585</v>
      </c>
      <c r="B509" s="150"/>
      <c r="C509" s="150"/>
      <c r="D509" s="150"/>
      <c r="E509" s="150"/>
    </row>
    <row r="510" s="141" customFormat="1" ht="15.55" customHeight="1" spans="1:5">
      <c r="A510" s="149" t="s">
        <v>586</v>
      </c>
      <c r="B510" s="150"/>
      <c r="C510" s="150">
        <v>63</v>
      </c>
      <c r="D510" s="150"/>
      <c r="E510" s="150"/>
    </row>
    <row r="511" s="141" customFormat="1" ht="15.55" customHeight="1" spans="1:5">
      <c r="A511" s="149" t="s">
        <v>587</v>
      </c>
      <c r="B511" s="150"/>
      <c r="C511" s="150">
        <v>63</v>
      </c>
      <c r="D511" s="150"/>
      <c r="E511" s="150"/>
    </row>
    <row r="512" s="141" customFormat="1" ht="15.55" customHeight="1" spans="1:5">
      <c r="A512" s="149" t="s">
        <v>588</v>
      </c>
      <c r="B512" s="150"/>
      <c r="C512" s="150">
        <v>0</v>
      </c>
      <c r="D512" s="150"/>
      <c r="E512" s="150"/>
    </row>
    <row r="513" s="141" customFormat="1" ht="15.55" customHeight="1" spans="1:5">
      <c r="A513" s="149" t="s">
        <v>589</v>
      </c>
      <c r="B513" s="150">
        <v>809</v>
      </c>
      <c r="C513" s="150">
        <v>907</v>
      </c>
      <c r="D513" s="150">
        <f>C513/B513</f>
        <v>1.12113720642769</v>
      </c>
      <c r="E513" s="150">
        <v>1.00777777777778</v>
      </c>
    </row>
    <row r="514" s="141" customFormat="1" ht="15.55" customHeight="1" spans="1:5">
      <c r="A514" s="149" t="s">
        <v>590</v>
      </c>
      <c r="B514" s="150"/>
      <c r="C514" s="150">
        <v>283</v>
      </c>
      <c r="D514" s="150"/>
      <c r="E514" s="150">
        <v>1.06390977443609</v>
      </c>
    </row>
    <row r="515" s="141" customFormat="1" ht="15.55" customHeight="1" spans="1:5">
      <c r="A515" s="149" t="s">
        <v>591</v>
      </c>
      <c r="B515" s="150"/>
      <c r="C515" s="150">
        <v>88</v>
      </c>
      <c r="D515" s="150"/>
      <c r="E515" s="150">
        <v>1.17333333333333</v>
      </c>
    </row>
    <row r="516" s="141" customFormat="1" ht="15.55" customHeight="1" spans="1:5">
      <c r="A516" s="149" t="s">
        <v>592</v>
      </c>
      <c r="B516" s="150"/>
      <c r="C516" s="150">
        <v>536</v>
      </c>
      <c r="D516" s="150"/>
      <c r="E516" s="150">
        <v>0.958855098389982</v>
      </c>
    </row>
    <row r="517" s="141" customFormat="1" ht="15.55" customHeight="1" spans="1:5">
      <c r="A517" s="149" t="s">
        <v>593</v>
      </c>
      <c r="B517" s="150">
        <v>174</v>
      </c>
      <c r="C517" s="150">
        <v>293</v>
      </c>
      <c r="D517" s="150">
        <f>C517/B517</f>
        <v>1.68390804597701</v>
      </c>
      <c r="E517" s="150">
        <v>1.09328358208955</v>
      </c>
    </row>
    <row r="518" s="141" customFormat="1" ht="15.55" customHeight="1" spans="1:5">
      <c r="A518" s="149" t="s">
        <v>196</v>
      </c>
      <c r="B518" s="150"/>
      <c r="C518" s="150">
        <v>241</v>
      </c>
      <c r="D518" s="150"/>
      <c r="E518" s="150">
        <v>1.19900497512438</v>
      </c>
    </row>
    <row r="519" s="141" customFormat="1" ht="15.55" customHeight="1" spans="1:5">
      <c r="A519" s="149" t="s">
        <v>197</v>
      </c>
      <c r="B519" s="150"/>
      <c r="C519" s="150"/>
      <c r="D519" s="150"/>
      <c r="E519" s="150"/>
    </row>
    <row r="520" s="141" customFormat="1" ht="15.55" customHeight="1" spans="1:5">
      <c r="A520" s="149" t="s">
        <v>198</v>
      </c>
      <c r="B520" s="150"/>
      <c r="C520" s="150"/>
      <c r="D520" s="150"/>
      <c r="E520" s="150"/>
    </row>
    <row r="521" s="141" customFormat="1" ht="15.55" customHeight="1" spans="1:5">
      <c r="A521" s="149" t="s">
        <v>594</v>
      </c>
      <c r="B521" s="150"/>
      <c r="C521" s="150">
        <v>6</v>
      </c>
      <c r="D521" s="150"/>
      <c r="E521" s="150">
        <v>1</v>
      </c>
    </row>
    <row r="522" s="141" customFormat="1" ht="15.55" customHeight="1" spans="1:5">
      <c r="A522" s="149" t="s">
        <v>595</v>
      </c>
      <c r="B522" s="150"/>
      <c r="C522" s="150"/>
      <c r="D522" s="150"/>
      <c r="E522" s="150"/>
    </row>
    <row r="523" s="141" customFormat="1" ht="15.55" customHeight="1" spans="1:5">
      <c r="A523" s="149" t="s">
        <v>596</v>
      </c>
      <c r="B523" s="150"/>
      <c r="C523" s="150">
        <v>4</v>
      </c>
      <c r="D523" s="150"/>
      <c r="E523" s="150">
        <v>1</v>
      </c>
    </row>
    <row r="524" s="141" customFormat="1" ht="15.55" customHeight="1" spans="1:5">
      <c r="A524" s="149" t="s">
        <v>597</v>
      </c>
      <c r="B524" s="150"/>
      <c r="C524" s="150">
        <v>35</v>
      </c>
      <c r="D524" s="150"/>
      <c r="E524" s="150">
        <v>0.875</v>
      </c>
    </row>
    <row r="525" s="141" customFormat="1" ht="15.55" customHeight="1" spans="1:5">
      <c r="A525" s="149" t="s">
        <v>205</v>
      </c>
      <c r="B525" s="150"/>
      <c r="C525" s="150"/>
      <c r="D525" s="150"/>
      <c r="E525" s="150"/>
    </row>
    <row r="526" s="141" customFormat="1" ht="15.55" customHeight="1" spans="1:5">
      <c r="A526" s="149" t="s">
        <v>598</v>
      </c>
      <c r="B526" s="150"/>
      <c r="C526" s="150">
        <v>7</v>
      </c>
      <c r="D526" s="150"/>
      <c r="E526" s="150">
        <v>0.411764705882353</v>
      </c>
    </row>
    <row r="527" s="141" customFormat="1" ht="15.55" customHeight="1" spans="1:5">
      <c r="A527" s="149" t="s">
        <v>599</v>
      </c>
      <c r="B527" s="150">
        <v>4688</v>
      </c>
      <c r="C527" s="150">
        <v>6449</v>
      </c>
      <c r="D527" s="150">
        <f>C527/B527</f>
        <v>1.37563993174061</v>
      </c>
      <c r="E527" s="150">
        <v>1.3360265175057</v>
      </c>
    </row>
    <row r="528" s="141" customFormat="1" ht="15.55" customHeight="1" spans="1:5">
      <c r="A528" s="149" t="s">
        <v>600</v>
      </c>
      <c r="B528" s="150"/>
      <c r="C528" s="150">
        <v>1430</v>
      </c>
      <c r="D528" s="150"/>
      <c r="E528" s="150">
        <v>1.53928955866523</v>
      </c>
    </row>
    <row r="529" s="141" customFormat="1" ht="15.55" customHeight="1" spans="1:5">
      <c r="A529" s="149" t="s">
        <v>601</v>
      </c>
      <c r="B529" s="150"/>
      <c r="C529" s="150">
        <v>2359</v>
      </c>
      <c r="D529" s="150"/>
      <c r="E529" s="150">
        <v>1.54283845650752</v>
      </c>
    </row>
    <row r="530" s="141" customFormat="1" ht="15.55" customHeight="1" spans="1:5">
      <c r="A530" s="149" t="s">
        <v>602</v>
      </c>
      <c r="B530" s="150"/>
      <c r="C530" s="150">
        <v>2620</v>
      </c>
      <c r="D530" s="150"/>
      <c r="E530" s="150">
        <v>1.19634703196347</v>
      </c>
    </row>
    <row r="531" s="141" customFormat="1" ht="15.55" customHeight="1" spans="1:5">
      <c r="A531" s="149" t="s">
        <v>603</v>
      </c>
      <c r="B531" s="150"/>
      <c r="C531" s="150">
        <v>40</v>
      </c>
      <c r="D531" s="150"/>
      <c r="E531" s="150">
        <v>0.223463687150838</v>
      </c>
    </row>
    <row r="532" s="141" customFormat="1" ht="15.55" customHeight="1" spans="1:5">
      <c r="A532" s="149" t="s">
        <v>604</v>
      </c>
      <c r="B532" s="150">
        <v>9867</v>
      </c>
      <c r="C532" s="150">
        <v>6567</v>
      </c>
      <c r="D532" s="150">
        <f>C532/B532</f>
        <v>0.665551839464883</v>
      </c>
      <c r="E532" s="150">
        <v>1.04870648355158</v>
      </c>
    </row>
    <row r="533" s="141" customFormat="1" ht="15.55" customHeight="1" spans="1:5">
      <c r="A533" s="149" t="s">
        <v>605</v>
      </c>
      <c r="B533" s="150"/>
      <c r="C533" s="150"/>
      <c r="D533" s="150"/>
      <c r="E533" s="150"/>
    </row>
    <row r="534" s="141" customFormat="1" ht="15.55" customHeight="1" spans="1:5">
      <c r="A534" s="149" t="s">
        <v>606</v>
      </c>
      <c r="B534" s="150"/>
      <c r="C534" s="150">
        <v>6567</v>
      </c>
      <c r="D534" s="150"/>
      <c r="E534" s="150">
        <v>1.04870648355158</v>
      </c>
    </row>
    <row r="535" s="141" customFormat="1" ht="15.55" customHeight="1" spans="1:5">
      <c r="A535" s="149" t="s">
        <v>607</v>
      </c>
      <c r="B535" s="150"/>
      <c r="C535" s="150"/>
      <c r="D535" s="150"/>
      <c r="E535" s="150"/>
    </row>
    <row r="536" s="141" customFormat="1" ht="15.55" customHeight="1" spans="1:5">
      <c r="A536" s="149" t="s">
        <v>608</v>
      </c>
      <c r="B536" s="150"/>
      <c r="C536" s="150"/>
      <c r="D536" s="150"/>
      <c r="E536" s="150"/>
    </row>
    <row r="537" s="141" customFormat="1" ht="15.55" customHeight="1" spans="1:5">
      <c r="A537" s="149" t="s">
        <v>609</v>
      </c>
      <c r="B537" s="150"/>
      <c r="C537" s="150"/>
      <c r="D537" s="150"/>
      <c r="E537" s="150"/>
    </row>
    <row r="538" s="141" customFormat="1" ht="15.55" customHeight="1" spans="1:5">
      <c r="A538" s="149" t="s">
        <v>610</v>
      </c>
      <c r="B538" s="150">
        <v>2100</v>
      </c>
      <c r="C538" s="150">
        <v>3998</v>
      </c>
      <c r="D538" s="150">
        <f>C538/B538</f>
        <v>1.90380952380952</v>
      </c>
      <c r="E538" s="150">
        <v>1.61796843383246</v>
      </c>
    </row>
    <row r="539" s="141" customFormat="1" ht="15.55" customHeight="1" spans="1:5">
      <c r="A539" s="149" t="s">
        <v>611</v>
      </c>
      <c r="B539" s="150"/>
      <c r="C539" s="150">
        <v>3700</v>
      </c>
      <c r="D539" s="150"/>
      <c r="E539" s="150">
        <v>1.76190476190476</v>
      </c>
    </row>
    <row r="540" s="141" customFormat="1" ht="15.55" customHeight="1" spans="1:5">
      <c r="A540" s="149" t="s">
        <v>612</v>
      </c>
      <c r="B540" s="150"/>
      <c r="C540" s="150"/>
      <c r="D540" s="150"/>
      <c r="E540" s="150"/>
    </row>
    <row r="541" s="141" customFormat="1" ht="15.55" customHeight="1" spans="1:5">
      <c r="A541" s="149" t="s">
        <v>613</v>
      </c>
      <c r="B541" s="150"/>
      <c r="C541" s="150">
        <v>298</v>
      </c>
      <c r="D541" s="150"/>
      <c r="E541" s="150">
        <v>0.803234501347709</v>
      </c>
    </row>
    <row r="542" s="141" customFormat="1" ht="15.55" customHeight="1" spans="1:5">
      <c r="A542" s="149" t="s">
        <v>614</v>
      </c>
      <c r="B542" s="150">
        <v>0</v>
      </c>
      <c r="C542" s="150">
        <v>76</v>
      </c>
      <c r="D542" s="150"/>
      <c r="E542" s="150">
        <v>1.85365853658537</v>
      </c>
    </row>
    <row r="543" s="141" customFormat="1" ht="15.55" customHeight="1" spans="1:5">
      <c r="A543" s="149" t="s">
        <v>615</v>
      </c>
      <c r="B543" s="150"/>
      <c r="C543" s="150">
        <v>76</v>
      </c>
      <c r="D543" s="150"/>
      <c r="E543" s="150">
        <v>1.85365853658537</v>
      </c>
    </row>
    <row r="544" s="141" customFormat="1" ht="15.55" customHeight="1" spans="1:5">
      <c r="A544" s="149" t="s">
        <v>616</v>
      </c>
      <c r="B544" s="150"/>
      <c r="C544" s="150"/>
      <c r="D544" s="150"/>
      <c r="E544" s="150"/>
    </row>
    <row r="545" s="141" customFormat="1" ht="15.55" customHeight="1" spans="1:5">
      <c r="A545" s="149" t="s">
        <v>617</v>
      </c>
      <c r="B545" s="150">
        <v>16</v>
      </c>
      <c r="C545" s="150">
        <v>41</v>
      </c>
      <c r="D545" s="150">
        <f t="shared" ref="D542:D548" si="3">C545/B545</f>
        <v>2.5625</v>
      </c>
      <c r="E545" s="150">
        <v>1.24242424242424</v>
      </c>
    </row>
    <row r="546" s="141" customFormat="1" ht="15.55" customHeight="1" spans="1:5">
      <c r="A546" s="149" t="s">
        <v>618</v>
      </c>
      <c r="B546" s="150"/>
      <c r="C546" s="150">
        <v>41</v>
      </c>
      <c r="D546" s="150"/>
      <c r="E546" s="150">
        <v>1.24242424242424</v>
      </c>
    </row>
    <row r="547" s="141" customFormat="1" ht="15.55" customHeight="1" spans="1:5">
      <c r="A547" s="149" t="s">
        <v>157</v>
      </c>
      <c r="B547" s="150">
        <v>6780</v>
      </c>
      <c r="C547" s="150">
        <v>9906</v>
      </c>
      <c r="D547" s="150">
        <f t="shared" si="3"/>
        <v>1.46106194690265</v>
      </c>
      <c r="E547" s="150">
        <v>0.642579138557343</v>
      </c>
    </row>
    <row r="548" s="141" customFormat="1" ht="15.55" customHeight="1" spans="1:5">
      <c r="A548" s="149" t="s">
        <v>619</v>
      </c>
      <c r="B548" s="150">
        <v>251</v>
      </c>
      <c r="C548" s="150">
        <v>411</v>
      </c>
      <c r="D548" s="150">
        <f t="shared" si="3"/>
        <v>1.63745019920319</v>
      </c>
      <c r="E548" s="150">
        <v>1.05115089514066</v>
      </c>
    </row>
    <row r="549" s="141" customFormat="1" ht="15.55" customHeight="1" spans="1:5">
      <c r="A549" s="149" t="s">
        <v>196</v>
      </c>
      <c r="B549" s="150"/>
      <c r="C549" s="150">
        <v>197</v>
      </c>
      <c r="D549" s="150"/>
      <c r="E549" s="150">
        <v>1.17964071856287</v>
      </c>
    </row>
    <row r="550" s="141" customFormat="1" ht="15.55" customHeight="1" spans="1:5">
      <c r="A550" s="149" t="s">
        <v>197</v>
      </c>
      <c r="B550" s="150"/>
      <c r="C550" s="150"/>
      <c r="D550" s="150"/>
      <c r="E550" s="150"/>
    </row>
    <row r="551" s="141" customFormat="1" ht="15.55" customHeight="1" spans="1:5">
      <c r="A551" s="149" t="s">
        <v>198</v>
      </c>
      <c r="B551" s="150"/>
      <c r="C551" s="150"/>
      <c r="D551" s="150"/>
      <c r="E551" s="150"/>
    </row>
    <row r="552" s="141" customFormat="1" ht="15.55" customHeight="1" spans="1:5">
      <c r="A552" s="149" t="s">
        <v>620</v>
      </c>
      <c r="B552" s="150"/>
      <c r="C552" s="150"/>
      <c r="D552" s="150"/>
      <c r="E552" s="150"/>
    </row>
    <row r="553" s="141" customFormat="1" ht="15.55" customHeight="1" spans="1:5">
      <c r="A553" s="149" t="s">
        <v>621</v>
      </c>
      <c r="B553" s="150"/>
      <c r="C553" s="150"/>
      <c r="D553" s="150"/>
      <c r="E553" s="150"/>
    </row>
    <row r="554" s="141" customFormat="1" ht="15.55" customHeight="1" spans="1:5">
      <c r="A554" s="149" t="s">
        <v>622</v>
      </c>
      <c r="B554" s="150"/>
      <c r="C554" s="150"/>
      <c r="D554" s="150"/>
      <c r="E554" s="150"/>
    </row>
    <row r="555" s="141" customFormat="1" ht="15.55" customHeight="1" spans="1:5">
      <c r="A555" s="149" t="s">
        <v>623</v>
      </c>
      <c r="B555" s="150"/>
      <c r="C555" s="150"/>
      <c r="D555" s="150"/>
      <c r="E555" s="150"/>
    </row>
    <row r="556" s="141" customFormat="1" ht="15.55" customHeight="1" spans="1:5">
      <c r="A556" s="149" t="s">
        <v>624</v>
      </c>
      <c r="B556" s="150"/>
      <c r="C556" s="150">
        <v>214</v>
      </c>
      <c r="D556" s="150"/>
      <c r="E556" s="150">
        <v>1.16304347826087</v>
      </c>
    </row>
    <row r="557" s="141" customFormat="1" ht="15.55" customHeight="1" spans="1:5">
      <c r="A557" s="149" t="s">
        <v>625</v>
      </c>
      <c r="B557" s="150">
        <v>0</v>
      </c>
      <c r="C557" s="150"/>
      <c r="D557" s="150"/>
      <c r="E557" s="150"/>
    </row>
    <row r="558" s="141" customFormat="1" ht="15.55" customHeight="1" spans="1:5">
      <c r="A558" s="149" t="s">
        <v>626</v>
      </c>
      <c r="B558" s="150"/>
      <c r="C558" s="150"/>
      <c r="D558" s="150"/>
      <c r="E558" s="150"/>
    </row>
    <row r="559" s="141" customFormat="1" ht="15.55" customHeight="1" spans="1:5">
      <c r="A559" s="149" t="s">
        <v>627</v>
      </c>
      <c r="B559" s="150"/>
      <c r="C559" s="150"/>
      <c r="D559" s="150"/>
      <c r="E559" s="150"/>
    </row>
    <row r="560" s="141" customFormat="1" ht="15.55" customHeight="1" spans="1:5">
      <c r="A560" s="149" t="s">
        <v>628</v>
      </c>
      <c r="B560" s="150"/>
      <c r="C560" s="150"/>
      <c r="D560" s="150"/>
      <c r="E560" s="150"/>
    </row>
    <row r="561" s="141" customFormat="1" ht="15.55" customHeight="1" spans="1:5">
      <c r="A561" s="149" t="s">
        <v>629</v>
      </c>
      <c r="B561" s="150">
        <v>1258</v>
      </c>
      <c r="C561" s="150">
        <v>3071</v>
      </c>
      <c r="D561" s="150">
        <f>C561/B561</f>
        <v>2.44117647058824</v>
      </c>
      <c r="E561" s="150">
        <v>0.949891741416641</v>
      </c>
    </row>
    <row r="562" s="141" customFormat="1" ht="15.55" customHeight="1" spans="1:5">
      <c r="A562" s="149" t="s">
        <v>630</v>
      </c>
      <c r="B562" s="150"/>
      <c r="C562" s="150">
        <v>658</v>
      </c>
      <c r="D562" s="150"/>
      <c r="E562" s="150"/>
    </row>
    <row r="563" s="141" customFormat="1" ht="15.55" customHeight="1" spans="1:5">
      <c r="A563" s="149" t="s">
        <v>631</v>
      </c>
      <c r="B563" s="150"/>
      <c r="C563" s="150">
        <v>2410</v>
      </c>
      <c r="D563" s="150"/>
      <c r="E563" s="150">
        <v>0.746130030959752</v>
      </c>
    </row>
    <row r="564" s="141" customFormat="1" ht="15.55" customHeight="1" spans="1:5">
      <c r="A564" s="149" t="s">
        <v>632</v>
      </c>
      <c r="B564" s="150"/>
      <c r="C564" s="150"/>
      <c r="D564" s="150"/>
      <c r="E564" s="150"/>
    </row>
    <row r="565" s="141" customFormat="1" ht="15.55" customHeight="1" spans="1:5">
      <c r="A565" s="149" t="s">
        <v>633</v>
      </c>
      <c r="B565" s="150"/>
      <c r="C565" s="150"/>
      <c r="D565" s="150"/>
      <c r="E565" s="150"/>
    </row>
    <row r="566" s="141" customFormat="1" ht="15.55" customHeight="1" spans="1:5">
      <c r="A566" s="149" t="s">
        <v>634</v>
      </c>
      <c r="B566" s="150"/>
      <c r="C566" s="150"/>
      <c r="D566" s="150"/>
      <c r="E566" s="150"/>
    </row>
    <row r="567" s="141" customFormat="1" ht="15.55" customHeight="1" spans="1:5">
      <c r="A567" s="149" t="s">
        <v>635</v>
      </c>
      <c r="B567" s="150"/>
      <c r="C567" s="150"/>
      <c r="D567" s="150"/>
      <c r="E567" s="150"/>
    </row>
    <row r="568" s="141" customFormat="1" ht="15.55" customHeight="1" spans="1:5">
      <c r="A568" s="149" t="s">
        <v>636</v>
      </c>
      <c r="B568" s="150"/>
      <c r="C568" s="150">
        <v>3</v>
      </c>
      <c r="D568" s="150"/>
      <c r="E568" s="150">
        <v>1</v>
      </c>
    </row>
    <row r="569" s="141" customFormat="1" ht="15.55" customHeight="1" spans="1:5">
      <c r="A569" s="149" t="s">
        <v>637</v>
      </c>
      <c r="B569" s="150">
        <v>79</v>
      </c>
      <c r="C569" s="150">
        <v>340</v>
      </c>
      <c r="D569" s="150">
        <f>C569/B569</f>
        <v>4.30379746835443</v>
      </c>
      <c r="E569" s="150">
        <v>0.10625</v>
      </c>
    </row>
    <row r="570" s="141" customFormat="1" ht="15.55" customHeight="1" spans="1:5">
      <c r="A570" s="149" t="s">
        <v>638</v>
      </c>
      <c r="B570" s="150"/>
      <c r="C570" s="150"/>
      <c r="D570" s="150"/>
      <c r="E570" s="150"/>
    </row>
    <row r="571" s="141" customFormat="1" ht="15.55" customHeight="1" spans="1:5">
      <c r="A571" s="149" t="s">
        <v>639</v>
      </c>
      <c r="B571" s="150"/>
      <c r="C571" s="150">
        <v>340</v>
      </c>
      <c r="D571" s="150"/>
      <c r="E571" s="150"/>
    </row>
    <row r="572" s="141" customFormat="1" ht="15.55" customHeight="1" spans="1:5">
      <c r="A572" s="149" t="s">
        <v>640</v>
      </c>
      <c r="B572" s="150"/>
      <c r="C572" s="150"/>
      <c r="D572" s="150"/>
      <c r="E572" s="150"/>
    </row>
    <row r="573" s="141" customFormat="1" ht="15.55" customHeight="1" spans="1:5">
      <c r="A573" s="149" t="s">
        <v>641</v>
      </c>
      <c r="B573" s="150"/>
      <c r="C573" s="150"/>
      <c r="D573" s="150"/>
      <c r="E573" s="150"/>
    </row>
    <row r="574" s="141" customFormat="1" ht="15.55" customHeight="1" spans="1:5">
      <c r="A574" s="149" t="s">
        <v>642</v>
      </c>
      <c r="B574" s="150"/>
      <c r="C574" s="150"/>
      <c r="D574" s="150"/>
      <c r="E574" s="150"/>
    </row>
    <row r="575" s="141" customFormat="1" ht="15.55" customHeight="1" spans="1:5">
      <c r="A575" s="149" t="s">
        <v>643</v>
      </c>
      <c r="B575" s="150">
        <v>175</v>
      </c>
      <c r="C575" s="150">
        <v>175</v>
      </c>
      <c r="D575" s="150">
        <f>C575/B575</f>
        <v>1</v>
      </c>
      <c r="E575" s="150">
        <v>0.810185185185185</v>
      </c>
    </row>
    <row r="576" s="141" customFormat="1" ht="15.55" customHeight="1" spans="1:5">
      <c r="A576" s="149" t="s">
        <v>644</v>
      </c>
      <c r="B576" s="150"/>
      <c r="C576" s="150">
        <v>0</v>
      </c>
      <c r="D576" s="150"/>
      <c r="E576" s="150"/>
    </row>
    <row r="577" s="141" customFormat="1" ht="15.55" customHeight="1" spans="1:5">
      <c r="A577" s="149" t="s">
        <v>645</v>
      </c>
      <c r="B577" s="150"/>
      <c r="C577" s="150">
        <v>125</v>
      </c>
      <c r="D577" s="150"/>
      <c r="E577" s="150">
        <v>3.47222222222222</v>
      </c>
    </row>
    <row r="578" s="141" customFormat="1" ht="15.55" customHeight="1" spans="1:5">
      <c r="A578" s="149" t="s">
        <v>646</v>
      </c>
      <c r="B578" s="150"/>
      <c r="C578" s="150">
        <v>50</v>
      </c>
      <c r="D578" s="150"/>
      <c r="E578" s="150"/>
    </row>
    <row r="579" s="141" customFormat="1" ht="15.55" customHeight="1" spans="1:5">
      <c r="A579" s="149" t="s">
        <v>647</v>
      </c>
      <c r="B579" s="150"/>
      <c r="C579" s="150"/>
      <c r="D579" s="150"/>
      <c r="E579" s="150"/>
    </row>
    <row r="580" s="141" customFormat="1" ht="15.55" customHeight="1" spans="1:5">
      <c r="A580" s="149" t="s">
        <v>648</v>
      </c>
      <c r="B580" s="150"/>
      <c r="C580" s="150"/>
      <c r="D580" s="150"/>
      <c r="E580" s="150"/>
    </row>
    <row r="581" s="141" customFormat="1" ht="15.55" customHeight="1" spans="1:5">
      <c r="A581" s="149" t="s">
        <v>649</v>
      </c>
      <c r="B581" s="150"/>
      <c r="C581" s="150"/>
      <c r="D581" s="150"/>
      <c r="E581" s="150"/>
    </row>
    <row r="582" s="141" customFormat="1" ht="15.55" customHeight="1" spans="1:5">
      <c r="A582" s="149" t="s">
        <v>650</v>
      </c>
      <c r="B582" s="150">
        <v>3782</v>
      </c>
      <c r="C582" s="150">
        <v>4022</v>
      </c>
      <c r="D582" s="150">
        <f>C582/B582</f>
        <v>1.06345848757271</v>
      </c>
      <c r="E582" s="150">
        <v>0.9610513739546</v>
      </c>
    </row>
    <row r="583" s="141" customFormat="1" ht="15.55" customHeight="1" spans="1:5">
      <c r="A583" s="149" t="s">
        <v>651</v>
      </c>
      <c r="B583" s="150"/>
      <c r="C583" s="150">
        <v>3262</v>
      </c>
      <c r="D583" s="150"/>
      <c r="E583" s="150">
        <v>1.33633756657108</v>
      </c>
    </row>
    <row r="584" s="141" customFormat="1" ht="15.55" customHeight="1" spans="1:5">
      <c r="A584" s="149" t="s">
        <v>652</v>
      </c>
      <c r="B584" s="150"/>
      <c r="C584" s="150"/>
      <c r="D584" s="150"/>
      <c r="E584" s="150"/>
    </row>
    <row r="585" s="141" customFormat="1" ht="15.55" customHeight="1" spans="1:5">
      <c r="A585" s="149" t="s">
        <v>653</v>
      </c>
      <c r="B585" s="150"/>
      <c r="C585" s="150"/>
      <c r="D585" s="150"/>
      <c r="E585" s="150"/>
    </row>
    <row r="586" s="141" customFormat="1" ht="15.55" customHeight="1" spans="1:5">
      <c r="A586" s="149" t="s">
        <v>654</v>
      </c>
      <c r="B586" s="150"/>
      <c r="C586" s="150"/>
      <c r="D586" s="150"/>
      <c r="E586" s="150"/>
    </row>
    <row r="587" s="141" customFormat="1" ht="15.55" customHeight="1" spans="1:5">
      <c r="A587" s="149" t="s">
        <v>655</v>
      </c>
      <c r="B587" s="150"/>
      <c r="C587" s="150">
        <v>760</v>
      </c>
      <c r="D587" s="150"/>
      <c r="E587" s="150">
        <v>1.84466019417476</v>
      </c>
    </row>
    <row r="588" s="141" customFormat="1" ht="15.55" customHeight="1" spans="1:5">
      <c r="A588" s="149" t="s">
        <v>656</v>
      </c>
      <c r="B588" s="150"/>
      <c r="C588" s="150"/>
      <c r="D588" s="150"/>
      <c r="E588" s="150"/>
    </row>
    <row r="589" s="141" customFormat="1" ht="15.55" customHeight="1" spans="1:5">
      <c r="A589" s="149" t="s">
        <v>657</v>
      </c>
      <c r="B589" s="150"/>
      <c r="C589" s="150"/>
      <c r="D589" s="150"/>
      <c r="E589" s="150"/>
    </row>
    <row r="590" s="141" customFormat="1" ht="15.55" customHeight="1" spans="1:5">
      <c r="A590" s="149" t="s">
        <v>658</v>
      </c>
      <c r="B590" s="150"/>
      <c r="C590" s="150"/>
      <c r="D590" s="150"/>
      <c r="E590" s="150"/>
    </row>
    <row r="591" s="141" customFormat="1" ht="15.55" customHeight="1" spans="1:5">
      <c r="A591" s="149" t="s">
        <v>659</v>
      </c>
      <c r="B591" s="150">
        <v>872</v>
      </c>
      <c r="C591" s="150">
        <v>1524</v>
      </c>
      <c r="D591" s="150">
        <f>C591/B591</f>
        <v>1.74770642201835</v>
      </c>
      <c r="E591" s="150">
        <v>1.13224368499257</v>
      </c>
    </row>
    <row r="592" s="141" customFormat="1" ht="15.55" customHeight="1" spans="1:5">
      <c r="A592" s="149" t="s">
        <v>660</v>
      </c>
      <c r="B592" s="150"/>
      <c r="C592" s="150">
        <v>1524</v>
      </c>
      <c r="D592" s="150"/>
      <c r="E592" s="150">
        <v>1.13224368499257</v>
      </c>
    </row>
    <row r="593" s="141" customFormat="1" ht="15.55" customHeight="1" spans="1:5">
      <c r="A593" s="149" t="s">
        <v>661</v>
      </c>
      <c r="B593" s="150"/>
      <c r="C593" s="150"/>
      <c r="D593" s="150"/>
      <c r="E593" s="150"/>
    </row>
    <row r="594" s="141" customFormat="1" ht="15.55" customHeight="1" spans="1:5">
      <c r="A594" s="149" t="s">
        <v>662</v>
      </c>
      <c r="B594" s="150"/>
      <c r="C594" s="150"/>
      <c r="D594" s="150"/>
      <c r="E594" s="150"/>
    </row>
    <row r="595" s="141" customFormat="1" ht="15.55" customHeight="1" spans="1:5">
      <c r="A595" s="149" t="s">
        <v>663</v>
      </c>
      <c r="B595" s="150"/>
      <c r="C595" s="150"/>
      <c r="D595" s="150"/>
      <c r="E595" s="150"/>
    </row>
    <row r="596" s="141" customFormat="1" ht="15.55" customHeight="1" spans="1:5">
      <c r="A596" s="149" t="s">
        <v>664</v>
      </c>
      <c r="B596" s="150"/>
      <c r="C596" s="150"/>
      <c r="D596" s="150"/>
      <c r="E596" s="150"/>
    </row>
    <row r="597" s="141" customFormat="1" ht="15.55" customHeight="1" spans="1:5">
      <c r="A597" s="149" t="s">
        <v>665</v>
      </c>
      <c r="B597" s="150"/>
      <c r="C597" s="150"/>
      <c r="D597" s="150"/>
      <c r="E597" s="150"/>
    </row>
    <row r="598" s="141" customFormat="1" ht="15.55" customHeight="1" spans="1:5">
      <c r="A598" s="149" t="s">
        <v>666</v>
      </c>
      <c r="B598" s="150">
        <v>363</v>
      </c>
      <c r="C598" s="150">
        <v>363</v>
      </c>
      <c r="D598" s="150">
        <f>C598/B598</f>
        <v>1</v>
      </c>
      <c r="E598" s="150">
        <v>0.66605504587156</v>
      </c>
    </row>
    <row r="599" s="141" customFormat="1" ht="15.55" customHeight="1" spans="1:5">
      <c r="A599" s="149" t="s">
        <v>667</v>
      </c>
      <c r="B599" s="150"/>
      <c r="C599" s="150">
        <v>33</v>
      </c>
      <c r="D599" s="150"/>
      <c r="E599" s="150">
        <v>0.165</v>
      </c>
    </row>
    <row r="600" s="141" customFormat="1" ht="15.55" customHeight="1" spans="1:5">
      <c r="A600" s="149" t="s">
        <v>668</v>
      </c>
      <c r="B600" s="150"/>
      <c r="C600" s="150"/>
      <c r="D600" s="150"/>
      <c r="E600" s="150"/>
    </row>
    <row r="601" s="141" customFormat="1" ht="15.55" customHeight="1" spans="1:5">
      <c r="A601" s="149" t="s">
        <v>669</v>
      </c>
      <c r="B601" s="150"/>
      <c r="C601" s="150">
        <v>330</v>
      </c>
      <c r="D601" s="150"/>
      <c r="E601" s="150">
        <v>0.956521739130435</v>
      </c>
    </row>
    <row r="602" s="141" customFormat="1" ht="15.55" customHeight="1" spans="1:5">
      <c r="A602" s="149" t="s">
        <v>670</v>
      </c>
      <c r="B602" s="150"/>
      <c r="C602" s="150"/>
      <c r="D602" s="150"/>
      <c r="E602" s="150"/>
    </row>
    <row r="603" s="141" customFormat="1" ht="15.55" customHeight="1" spans="1:5">
      <c r="A603" s="149" t="s">
        <v>671</v>
      </c>
      <c r="B603" s="150"/>
      <c r="C603" s="150"/>
      <c r="D603" s="150"/>
      <c r="E603" s="150"/>
    </row>
    <row r="604" s="141" customFormat="1" ht="15.55" customHeight="1" spans="1:5">
      <c r="A604" s="149" t="s">
        <v>672</v>
      </c>
      <c r="B604" s="150"/>
      <c r="C604" s="150"/>
      <c r="D604" s="150"/>
      <c r="E604" s="150"/>
    </row>
    <row r="605" s="141" customFormat="1" ht="15.55" customHeight="1" spans="1:5">
      <c r="A605" s="149" t="s">
        <v>673</v>
      </c>
      <c r="B605" s="150"/>
      <c r="C605" s="150"/>
      <c r="D605" s="150"/>
      <c r="E605" s="150"/>
    </row>
    <row r="606" s="141" customFormat="1" ht="15.55" customHeight="1" spans="1:5">
      <c r="A606" s="149" t="s">
        <v>674</v>
      </c>
      <c r="B606" s="150"/>
      <c r="C606" s="150"/>
      <c r="D606" s="150"/>
      <c r="E606" s="150"/>
    </row>
    <row r="607" s="141" customFormat="1" ht="15.55" customHeight="1" spans="1:5">
      <c r="A607" s="149" t="s">
        <v>675</v>
      </c>
      <c r="B607" s="150"/>
      <c r="C607" s="150"/>
      <c r="D607" s="150"/>
      <c r="E607" s="150"/>
    </row>
    <row r="608" s="141" customFormat="1" ht="15.55" customHeight="1" spans="1:5">
      <c r="A608" s="149" t="s">
        <v>676</v>
      </c>
      <c r="B608" s="150"/>
      <c r="C608" s="150"/>
      <c r="D608" s="150"/>
      <c r="E608" s="150"/>
    </row>
    <row r="609" s="141" customFormat="1" ht="15.55" customHeight="1" spans="1:5">
      <c r="A609" s="149" t="s">
        <v>196</v>
      </c>
      <c r="B609" s="150"/>
      <c r="C609" s="150"/>
      <c r="D609" s="150"/>
      <c r="E609" s="150"/>
    </row>
    <row r="610" s="141" customFormat="1" ht="15.55" customHeight="1" spans="1:5">
      <c r="A610" s="149" t="s">
        <v>197</v>
      </c>
      <c r="B610" s="150"/>
      <c r="C610" s="150"/>
      <c r="D610" s="150"/>
      <c r="E610" s="150"/>
    </row>
    <row r="611" s="141" customFormat="1" ht="15.55" customHeight="1" spans="1:5">
      <c r="A611" s="149" t="s">
        <v>198</v>
      </c>
      <c r="B611" s="150"/>
      <c r="C611" s="150"/>
      <c r="D611" s="150"/>
      <c r="E611" s="150"/>
    </row>
    <row r="612" s="141" customFormat="1" ht="15.55" customHeight="1" spans="1:5">
      <c r="A612" s="149" t="s">
        <v>677</v>
      </c>
      <c r="B612" s="150"/>
      <c r="C612" s="150"/>
      <c r="D612" s="150"/>
      <c r="E612" s="150"/>
    </row>
    <row r="613" s="141" customFormat="1" ht="15.55" customHeight="1" spans="1:5">
      <c r="A613" s="149" t="s">
        <v>678</v>
      </c>
      <c r="B613" s="150"/>
      <c r="C613" s="150"/>
      <c r="D613" s="150"/>
      <c r="E613" s="150"/>
    </row>
    <row r="614" s="141" customFormat="1" ht="15.55" customHeight="1" spans="1:5">
      <c r="A614" s="149" t="s">
        <v>679</v>
      </c>
      <c r="B614" s="150"/>
      <c r="C614" s="150"/>
      <c r="D614" s="150"/>
      <c r="E614" s="150"/>
    </row>
    <row r="615" s="141" customFormat="1" ht="15.55" customHeight="1" spans="1:5">
      <c r="A615" s="149" t="s">
        <v>680</v>
      </c>
      <c r="B615" s="150"/>
      <c r="C615" s="150"/>
      <c r="D615" s="150"/>
      <c r="E615" s="150"/>
    </row>
    <row r="616" s="141" customFormat="1" ht="15.55" customHeight="1" spans="1:5">
      <c r="A616" s="149" t="s">
        <v>681</v>
      </c>
      <c r="B616" s="150"/>
      <c r="C616" s="150"/>
      <c r="D616" s="150"/>
      <c r="E616" s="150"/>
    </row>
    <row r="617" s="141" customFormat="1" ht="15.55" customHeight="1" spans="1:5">
      <c r="A617" s="149" t="s">
        <v>682</v>
      </c>
      <c r="B617" s="150"/>
      <c r="C617" s="150"/>
      <c r="D617" s="150"/>
      <c r="E617" s="150"/>
    </row>
    <row r="618" s="141" customFormat="1" ht="15.55" customHeight="1" spans="1:5">
      <c r="A618" s="149" t="s">
        <v>683</v>
      </c>
      <c r="B618" s="150"/>
      <c r="C618" s="150"/>
      <c r="D618" s="150"/>
      <c r="E618" s="150"/>
    </row>
    <row r="619" s="141" customFormat="1" ht="15.55" customHeight="1" spans="1:5">
      <c r="A619" s="149" t="s">
        <v>239</v>
      </c>
      <c r="B619" s="150"/>
      <c r="C619" s="150"/>
      <c r="D619" s="150"/>
      <c r="E619" s="150"/>
    </row>
    <row r="620" s="141" customFormat="1" ht="15.55" customHeight="1" spans="1:5">
      <c r="A620" s="149" t="s">
        <v>684</v>
      </c>
      <c r="B620" s="150"/>
      <c r="C620" s="150"/>
      <c r="D620" s="150"/>
      <c r="E620" s="150"/>
    </row>
    <row r="621" s="141" customFormat="1" ht="15.55" customHeight="1" spans="1:5">
      <c r="A621" s="149" t="s">
        <v>205</v>
      </c>
      <c r="B621" s="150"/>
      <c r="C621" s="150"/>
      <c r="D621" s="150"/>
      <c r="E621" s="150"/>
    </row>
    <row r="622" s="141" customFormat="1" ht="15.55" customHeight="1" spans="1:5">
      <c r="A622" s="149" t="s">
        <v>685</v>
      </c>
      <c r="B622" s="150"/>
      <c r="C622" s="150"/>
      <c r="D622" s="150"/>
      <c r="E622" s="150"/>
    </row>
    <row r="623" s="141" customFormat="1" ht="15.55" customHeight="1" spans="1:5">
      <c r="A623" s="149" t="s">
        <v>686</v>
      </c>
      <c r="B623" s="150"/>
      <c r="C623" s="150"/>
      <c r="D623" s="150"/>
      <c r="E623" s="150"/>
    </row>
    <row r="624" s="141" customFormat="1" ht="15.55" customHeight="1" spans="1:5">
      <c r="A624" s="149" t="s">
        <v>687</v>
      </c>
      <c r="B624" s="150"/>
      <c r="C624" s="150"/>
      <c r="D624" s="150"/>
      <c r="E624" s="150"/>
    </row>
    <row r="625" s="141" customFormat="1" ht="15.55" customHeight="1" spans="1:5">
      <c r="A625" s="149" t="s">
        <v>158</v>
      </c>
      <c r="B625" s="150">
        <v>16130</v>
      </c>
      <c r="C625" s="150">
        <v>21000</v>
      </c>
      <c r="D625" s="150">
        <f t="shared" ref="D623:D626" si="4">C625/B625</f>
        <v>1.30192188468692</v>
      </c>
      <c r="E625" s="150">
        <v>0.774336283185841</v>
      </c>
    </row>
    <row r="626" s="141" customFormat="1" ht="15.55" customHeight="1" spans="1:5">
      <c r="A626" s="149" t="s">
        <v>688</v>
      </c>
      <c r="B626" s="150">
        <v>468</v>
      </c>
      <c r="C626" s="150">
        <v>761</v>
      </c>
      <c r="D626" s="150">
        <f t="shared" si="4"/>
        <v>1.62606837606838</v>
      </c>
      <c r="E626" s="150">
        <v>1.01874163319946</v>
      </c>
    </row>
    <row r="627" s="141" customFormat="1" ht="15.55" customHeight="1" spans="1:5">
      <c r="A627" s="149" t="s">
        <v>196</v>
      </c>
      <c r="B627" s="150"/>
      <c r="C627" s="150">
        <v>242</v>
      </c>
      <c r="D627" s="150"/>
      <c r="E627" s="150">
        <v>0.971887550200803</v>
      </c>
    </row>
    <row r="628" s="141" customFormat="1" ht="15.55" customHeight="1" spans="1:5">
      <c r="A628" s="149" t="s">
        <v>197</v>
      </c>
      <c r="B628" s="150"/>
      <c r="C628" s="150"/>
      <c r="D628" s="150"/>
      <c r="E628" s="150"/>
    </row>
    <row r="629" s="141" customFormat="1" ht="15.55" customHeight="1" spans="1:5">
      <c r="A629" s="149" t="s">
        <v>198</v>
      </c>
      <c r="B629" s="150"/>
      <c r="C629" s="150"/>
      <c r="D629" s="150"/>
      <c r="E629" s="150"/>
    </row>
    <row r="630" s="141" customFormat="1" ht="15.55" customHeight="1" spans="1:5">
      <c r="A630" s="149" t="s">
        <v>689</v>
      </c>
      <c r="B630" s="150"/>
      <c r="C630" s="150"/>
      <c r="D630" s="150"/>
      <c r="E630" s="150"/>
    </row>
    <row r="631" s="141" customFormat="1" ht="15.55" customHeight="1" spans="1:5">
      <c r="A631" s="149" t="s">
        <v>690</v>
      </c>
      <c r="B631" s="150"/>
      <c r="C631" s="150"/>
      <c r="D631" s="150"/>
      <c r="E631" s="150"/>
    </row>
    <row r="632" s="141" customFormat="1" ht="15.55" customHeight="1" spans="1:5">
      <c r="A632" s="149" t="s">
        <v>691</v>
      </c>
      <c r="B632" s="150"/>
      <c r="C632" s="150"/>
      <c r="D632" s="150"/>
      <c r="E632" s="150"/>
    </row>
    <row r="633" s="141" customFormat="1" ht="15.55" customHeight="1" spans="1:5">
      <c r="A633" s="149" t="s">
        <v>692</v>
      </c>
      <c r="B633" s="150"/>
      <c r="C633" s="150"/>
      <c r="D633" s="150"/>
      <c r="E633" s="150"/>
    </row>
    <row r="634" s="141" customFormat="1" ht="15.55" customHeight="1" spans="1:5">
      <c r="A634" s="149" t="s">
        <v>693</v>
      </c>
      <c r="B634" s="150"/>
      <c r="C634" s="150"/>
      <c r="D634" s="150"/>
      <c r="E634" s="150"/>
    </row>
    <row r="635" s="141" customFormat="1" ht="15.55" customHeight="1" spans="1:5">
      <c r="A635" s="149" t="s">
        <v>694</v>
      </c>
      <c r="B635" s="150"/>
      <c r="C635" s="150"/>
      <c r="D635" s="150"/>
      <c r="E635" s="150"/>
    </row>
    <row r="636" s="141" customFormat="1" ht="15.55" customHeight="1" spans="1:5">
      <c r="A636" s="149" t="s">
        <v>695</v>
      </c>
      <c r="B636" s="150"/>
      <c r="C636" s="150"/>
      <c r="D636" s="150"/>
      <c r="E636" s="150"/>
    </row>
    <row r="637" s="141" customFormat="1" ht="15.55" customHeight="1" spans="1:5">
      <c r="A637" s="149" t="s">
        <v>696</v>
      </c>
      <c r="B637" s="150"/>
      <c r="C637" s="150">
        <v>519</v>
      </c>
      <c r="D637" s="150"/>
      <c r="E637" s="150">
        <v>1.0421686746988</v>
      </c>
    </row>
    <row r="638" s="141" customFormat="1" ht="15.55" customHeight="1" spans="1:5">
      <c r="A638" s="149" t="s">
        <v>697</v>
      </c>
      <c r="B638" s="150"/>
      <c r="C638" s="150">
        <v>50</v>
      </c>
      <c r="D638" s="150"/>
      <c r="E638" s="150"/>
    </row>
    <row r="639" s="141" customFormat="1" ht="15.55" customHeight="1" spans="1:5">
      <c r="A639" s="149" t="s">
        <v>698</v>
      </c>
      <c r="B639" s="150"/>
      <c r="C639" s="150">
        <v>50</v>
      </c>
      <c r="D639" s="150"/>
      <c r="E639" s="150"/>
    </row>
    <row r="640" s="141" customFormat="1" ht="15.55" customHeight="1" spans="1:5">
      <c r="A640" s="149" t="s">
        <v>699</v>
      </c>
      <c r="B640" s="150">
        <v>8140</v>
      </c>
      <c r="C640" s="150">
        <v>10594</v>
      </c>
      <c r="D640" s="150">
        <f>C640/B640</f>
        <v>1.3014742014742</v>
      </c>
      <c r="E640" s="150">
        <v>3.37388535031847</v>
      </c>
    </row>
    <row r="641" s="141" customFormat="1" ht="15.55" customHeight="1" spans="1:5">
      <c r="A641" s="149" t="s">
        <v>700</v>
      </c>
      <c r="B641" s="150"/>
      <c r="C641" s="150">
        <v>5000</v>
      </c>
      <c r="D641" s="150"/>
      <c r="E641" s="150">
        <v>4.3859649122807</v>
      </c>
    </row>
    <row r="642" s="141" customFormat="1" ht="15.55" customHeight="1" spans="1:5">
      <c r="A642" s="149" t="s">
        <v>701</v>
      </c>
      <c r="B642" s="150"/>
      <c r="C642" s="150">
        <v>5594</v>
      </c>
      <c r="D642" s="150"/>
      <c r="E642" s="150">
        <v>2.797</v>
      </c>
    </row>
    <row r="643" s="141" customFormat="1" ht="15.55" customHeight="1" spans="1:5">
      <c r="A643" s="149" t="s">
        <v>702</v>
      </c>
      <c r="B643" s="150"/>
      <c r="C643" s="150">
        <v>90</v>
      </c>
      <c r="D643" s="150"/>
      <c r="E643" s="150">
        <v>0.486486486486487</v>
      </c>
    </row>
    <row r="644" s="141" customFormat="1" ht="15.55" customHeight="1" spans="1:5">
      <c r="A644" s="149" t="s">
        <v>703</v>
      </c>
      <c r="B644" s="150"/>
      <c r="C644" s="150">
        <v>90</v>
      </c>
      <c r="D644" s="150"/>
      <c r="E644" s="150">
        <v>0.486486486486487</v>
      </c>
    </row>
    <row r="645" s="141" customFormat="1" ht="15.55" customHeight="1" spans="1:5">
      <c r="A645" s="149" t="s">
        <v>704</v>
      </c>
      <c r="B645" s="150"/>
      <c r="C645" s="150"/>
      <c r="D645" s="150"/>
      <c r="E645" s="150"/>
    </row>
    <row r="646" s="141" customFormat="1" ht="15.55" customHeight="1" spans="1:5">
      <c r="A646" s="149" t="s">
        <v>705</v>
      </c>
      <c r="B646" s="150"/>
      <c r="C646" s="150"/>
      <c r="D646" s="150"/>
      <c r="E646" s="150"/>
    </row>
    <row r="647" s="141" customFormat="1" ht="15.55" customHeight="1" spans="1:5">
      <c r="A647" s="149" t="s">
        <v>706</v>
      </c>
      <c r="B647" s="150">
        <v>7522</v>
      </c>
      <c r="C647" s="150">
        <v>9505</v>
      </c>
      <c r="D647" s="150">
        <f t="shared" ref="D645:D650" si="5">C647/B647</f>
        <v>1.26362669502792</v>
      </c>
      <c r="E647" s="150">
        <v>0.41240020826102</v>
      </c>
    </row>
    <row r="648" s="141" customFormat="1" ht="15.55" customHeight="1" spans="1:5">
      <c r="A648" s="149" t="s">
        <v>707</v>
      </c>
      <c r="B648" s="150"/>
      <c r="C648" s="150">
        <v>9505</v>
      </c>
      <c r="D648" s="150"/>
      <c r="E648" s="150">
        <v>0.41240020826102</v>
      </c>
    </row>
    <row r="649" s="141" customFormat="1" ht="15.55" customHeight="1" spans="1:5">
      <c r="A649" s="149" t="s">
        <v>159</v>
      </c>
      <c r="B649" s="150">
        <v>37805</v>
      </c>
      <c r="C649" s="150">
        <v>132928</v>
      </c>
      <c r="D649" s="150">
        <f t="shared" si="5"/>
        <v>3.51614865758498</v>
      </c>
      <c r="E649" s="150">
        <v>1.9153614501232</v>
      </c>
    </row>
    <row r="650" s="141" customFormat="1" ht="15.55" customHeight="1" spans="1:5">
      <c r="A650" s="149" t="s">
        <v>708</v>
      </c>
      <c r="B650" s="150">
        <v>7724</v>
      </c>
      <c r="C650" s="150">
        <v>13346</v>
      </c>
      <c r="D650" s="150">
        <f t="shared" si="5"/>
        <v>1.72786121180735</v>
      </c>
      <c r="E650" s="150">
        <v>1.36211471728924</v>
      </c>
    </row>
    <row r="651" s="141" customFormat="1" ht="15.55" customHeight="1" spans="1:5">
      <c r="A651" s="149" t="s">
        <v>196</v>
      </c>
      <c r="B651" s="150"/>
      <c r="C651" s="150">
        <v>272</v>
      </c>
      <c r="D651" s="150"/>
      <c r="E651" s="150">
        <v>1.0187265917603</v>
      </c>
    </row>
    <row r="652" s="141" customFormat="1" ht="15.55" customHeight="1" spans="1:5">
      <c r="A652" s="149" t="s">
        <v>197</v>
      </c>
      <c r="B652" s="150"/>
      <c r="C652" s="150"/>
      <c r="D652" s="150"/>
      <c r="E652" s="150"/>
    </row>
    <row r="653" s="141" customFormat="1" ht="15.55" customHeight="1" spans="1:5">
      <c r="A653" s="149" t="s">
        <v>198</v>
      </c>
      <c r="B653" s="150"/>
      <c r="C653" s="150"/>
      <c r="D653" s="150"/>
      <c r="E653" s="150"/>
    </row>
    <row r="654" s="141" customFormat="1" ht="15.55" customHeight="1" spans="1:5">
      <c r="A654" s="149" t="s">
        <v>205</v>
      </c>
      <c r="B654" s="150"/>
      <c r="C654" s="150">
        <v>4587</v>
      </c>
      <c r="D654" s="150"/>
      <c r="E654" s="150">
        <v>1.21124900977027</v>
      </c>
    </row>
    <row r="655" s="141" customFormat="1" ht="15.55" customHeight="1" spans="1:5">
      <c r="A655" s="149" t="s">
        <v>709</v>
      </c>
      <c r="B655" s="150"/>
      <c r="C655" s="150"/>
      <c r="D655" s="150"/>
      <c r="E655" s="150"/>
    </row>
    <row r="656" s="141" customFormat="1" ht="15.55" customHeight="1" spans="1:5">
      <c r="A656" s="149" t="s">
        <v>710</v>
      </c>
      <c r="B656" s="150"/>
      <c r="C656" s="150">
        <v>50</v>
      </c>
      <c r="D656" s="150"/>
      <c r="E656" s="150">
        <v>0.105263157894737</v>
      </c>
    </row>
    <row r="657" s="141" customFormat="1" ht="15.55" customHeight="1" spans="1:5">
      <c r="A657" s="149" t="s">
        <v>711</v>
      </c>
      <c r="B657" s="150"/>
      <c r="C657" s="150">
        <v>114</v>
      </c>
      <c r="D657" s="150"/>
      <c r="E657" s="150">
        <v>0.904761904761905</v>
      </c>
    </row>
    <row r="658" s="141" customFormat="1" ht="15.55" customHeight="1" spans="1:5">
      <c r="A658" s="149" t="s">
        <v>712</v>
      </c>
      <c r="B658" s="150"/>
      <c r="C658" s="150">
        <v>20</v>
      </c>
      <c r="D658" s="150"/>
      <c r="E658" s="150">
        <v>1</v>
      </c>
    </row>
    <row r="659" s="141" customFormat="1" ht="15.55" customHeight="1" spans="1:5">
      <c r="A659" s="149" t="s">
        <v>713</v>
      </c>
      <c r="B659" s="150"/>
      <c r="C659" s="150"/>
      <c r="D659" s="150"/>
      <c r="E659" s="150"/>
    </row>
    <row r="660" s="141" customFormat="1" ht="15.55" customHeight="1" spans="1:5">
      <c r="A660" s="149" t="s">
        <v>714</v>
      </c>
      <c r="B660" s="150"/>
      <c r="C660" s="150"/>
      <c r="D660" s="150"/>
      <c r="E660" s="150"/>
    </row>
    <row r="661" s="141" customFormat="1" ht="15.55" customHeight="1" spans="1:5">
      <c r="A661" s="149" t="s">
        <v>715</v>
      </c>
      <c r="B661" s="150"/>
      <c r="C661" s="150"/>
      <c r="D661" s="150"/>
      <c r="E661" s="150"/>
    </row>
    <row r="662" s="141" customFormat="1" ht="15.55" customHeight="1" spans="1:5">
      <c r="A662" s="149" t="s">
        <v>716</v>
      </c>
      <c r="B662" s="150"/>
      <c r="C662" s="150"/>
      <c r="D662" s="150"/>
      <c r="E662" s="150"/>
    </row>
    <row r="663" s="141" customFormat="1" ht="15.55" customHeight="1" spans="1:5">
      <c r="A663" s="149" t="s">
        <v>717</v>
      </c>
      <c r="B663" s="150"/>
      <c r="C663" s="150">
        <v>270</v>
      </c>
      <c r="D663" s="150"/>
      <c r="E663" s="150">
        <v>8.18181818181818</v>
      </c>
    </row>
    <row r="664" s="141" customFormat="1" ht="15.55" customHeight="1" spans="1:5">
      <c r="A664" s="149" t="s">
        <v>718</v>
      </c>
      <c r="B664" s="150"/>
      <c r="C664" s="150"/>
      <c r="D664" s="150"/>
      <c r="E664" s="150"/>
    </row>
    <row r="665" s="141" customFormat="1" ht="15.55" customHeight="1" spans="1:5">
      <c r="A665" s="149" t="s">
        <v>719</v>
      </c>
      <c r="B665" s="150"/>
      <c r="C665" s="150"/>
      <c r="D665" s="150"/>
      <c r="E665" s="150"/>
    </row>
    <row r="666" s="141" customFormat="1" ht="15.55" customHeight="1" spans="1:5">
      <c r="A666" s="149" t="s">
        <v>720</v>
      </c>
      <c r="B666" s="150"/>
      <c r="C666" s="150">
        <v>56</v>
      </c>
      <c r="D666" s="150"/>
      <c r="E666" s="150">
        <v>2.24</v>
      </c>
    </row>
    <row r="667" s="141" customFormat="1" ht="15.55" customHeight="1" spans="1:5">
      <c r="A667" s="149" t="s">
        <v>721</v>
      </c>
      <c r="B667" s="150"/>
      <c r="C667" s="150">
        <v>75</v>
      </c>
      <c r="D667" s="150"/>
      <c r="E667" s="150">
        <v>0.872093023255814</v>
      </c>
    </row>
    <row r="668" s="141" customFormat="1" ht="15.55" customHeight="1" spans="1:5">
      <c r="A668" s="149" t="s">
        <v>722</v>
      </c>
      <c r="B668" s="150"/>
      <c r="C668" s="150">
        <v>10</v>
      </c>
      <c r="D668" s="150"/>
      <c r="E668" s="150"/>
    </row>
    <row r="669" s="141" customFormat="1" ht="15.55" customHeight="1" spans="1:5">
      <c r="A669" s="149" t="s">
        <v>723</v>
      </c>
      <c r="B669" s="150"/>
      <c r="C669" s="150">
        <v>33</v>
      </c>
      <c r="D669" s="150"/>
      <c r="E669" s="150">
        <v>0.130434782608696</v>
      </c>
    </row>
    <row r="670" s="141" customFormat="1" ht="15.55" customHeight="1" spans="1:5">
      <c r="A670" s="149" t="s">
        <v>724</v>
      </c>
      <c r="B670" s="150"/>
      <c r="C670" s="150">
        <v>1542</v>
      </c>
      <c r="D670" s="150"/>
      <c r="E670" s="150">
        <v>0.916765755053508</v>
      </c>
    </row>
    <row r="671" s="141" customFormat="1" ht="15.55" customHeight="1" spans="1:5">
      <c r="A671" s="149" t="s">
        <v>725</v>
      </c>
      <c r="B671" s="150"/>
      <c r="C671" s="150">
        <v>4527</v>
      </c>
      <c r="D671" s="150"/>
      <c r="E671" s="150">
        <v>2.06712328767123</v>
      </c>
    </row>
    <row r="672" s="141" customFormat="1" ht="15.55" customHeight="1" spans="1:5">
      <c r="A672" s="149" t="s">
        <v>726</v>
      </c>
      <c r="B672" s="150"/>
      <c r="C672" s="150"/>
      <c r="D672" s="150"/>
      <c r="E672" s="150"/>
    </row>
    <row r="673" s="141" customFormat="1" ht="15.55" customHeight="1" spans="1:5">
      <c r="A673" s="149" t="s">
        <v>727</v>
      </c>
      <c r="B673" s="150"/>
      <c r="C673" s="150">
        <v>246</v>
      </c>
      <c r="D673" s="150"/>
      <c r="E673" s="150">
        <v>0.924812030075188</v>
      </c>
    </row>
    <row r="674" s="141" customFormat="1" ht="15.55" customHeight="1" spans="1:5">
      <c r="A674" s="149" t="s">
        <v>728</v>
      </c>
      <c r="B674" s="150"/>
      <c r="C674" s="150">
        <v>1544</v>
      </c>
      <c r="D674" s="150"/>
      <c r="E674" s="150">
        <v>2.6483704974271</v>
      </c>
    </row>
    <row r="675" s="141" customFormat="1" ht="15.55" customHeight="1" spans="1:5">
      <c r="A675" s="149" t="s">
        <v>729</v>
      </c>
      <c r="B675" s="150">
        <v>1435</v>
      </c>
      <c r="C675" s="150">
        <v>12260</v>
      </c>
      <c r="D675" s="150">
        <f>C675/B675</f>
        <v>8.54355400696864</v>
      </c>
      <c r="E675" s="150">
        <v>1.2213588364216</v>
      </c>
    </row>
    <row r="676" s="141" customFormat="1" ht="15.55" customHeight="1" spans="1:5">
      <c r="A676" s="149" t="s">
        <v>196</v>
      </c>
      <c r="B676" s="150"/>
      <c r="C676" s="150">
        <v>813</v>
      </c>
      <c r="D676" s="150"/>
      <c r="E676" s="150">
        <v>1.10612244897959</v>
      </c>
    </row>
    <row r="677" s="141" customFormat="1" ht="15.55" customHeight="1" spans="1:5">
      <c r="A677" s="149" t="s">
        <v>197</v>
      </c>
      <c r="B677" s="150"/>
      <c r="C677" s="150"/>
      <c r="D677" s="150"/>
      <c r="E677" s="150"/>
    </row>
    <row r="678" s="141" customFormat="1" ht="15.55" customHeight="1" spans="1:5">
      <c r="A678" s="149" t="s">
        <v>198</v>
      </c>
      <c r="B678" s="150"/>
      <c r="C678" s="150"/>
      <c r="D678" s="150"/>
      <c r="E678" s="150"/>
    </row>
    <row r="679" s="141" customFormat="1" ht="15.55" customHeight="1" spans="1:5">
      <c r="A679" s="149" t="s">
        <v>730</v>
      </c>
      <c r="B679" s="150"/>
      <c r="C679" s="150">
        <v>4395</v>
      </c>
      <c r="D679" s="150"/>
      <c r="E679" s="150">
        <v>3.9031971580817</v>
      </c>
    </row>
    <row r="680" s="141" customFormat="1" ht="15.55" customHeight="1" spans="1:5">
      <c r="A680" s="149" t="s">
        <v>731</v>
      </c>
      <c r="B680" s="150"/>
      <c r="C680" s="150">
        <v>642</v>
      </c>
      <c r="D680" s="150"/>
      <c r="E680" s="150">
        <v>0.701639344262295</v>
      </c>
    </row>
    <row r="681" s="141" customFormat="1" ht="15.55" customHeight="1" spans="1:5">
      <c r="A681" s="149" t="s">
        <v>732</v>
      </c>
      <c r="B681" s="150"/>
      <c r="C681" s="150">
        <v>10</v>
      </c>
      <c r="D681" s="150"/>
      <c r="E681" s="150"/>
    </row>
    <row r="682" s="141" customFormat="1" ht="15.55" customHeight="1" spans="1:5">
      <c r="A682" s="149" t="s">
        <v>733</v>
      </c>
      <c r="B682" s="150"/>
      <c r="C682" s="150"/>
      <c r="D682" s="150"/>
      <c r="E682" s="150"/>
    </row>
    <row r="683" s="141" customFormat="1" ht="15.55" customHeight="1" spans="1:5">
      <c r="A683" s="149" t="s">
        <v>734</v>
      </c>
      <c r="B683" s="150"/>
      <c r="C683" s="150">
        <v>0</v>
      </c>
      <c r="D683" s="150"/>
      <c r="E683" s="150"/>
    </row>
    <row r="684" s="141" customFormat="1" ht="15.55" customHeight="1" spans="1:5">
      <c r="A684" s="149" t="s">
        <v>735</v>
      </c>
      <c r="B684" s="150"/>
      <c r="C684" s="150">
        <v>3279</v>
      </c>
      <c r="D684" s="150"/>
      <c r="E684" s="150">
        <v>1.02245088868101</v>
      </c>
    </row>
    <row r="685" s="141" customFormat="1" ht="15.55" customHeight="1" spans="1:5">
      <c r="A685" s="149" t="s">
        <v>736</v>
      </c>
      <c r="B685" s="150"/>
      <c r="C685" s="150"/>
      <c r="D685" s="150"/>
      <c r="E685" s="150"/>
    </row>
    <row r="686" s="141" customFormat="1" ht="15.55" customHeight="1" spans="1:5">
      <c r="A686" s="149" t="s">
        <v>737</v>
      </c>
      <c r="B686" s="150"/>
      <c r="C686" s="150">
        <v>35</v>
      </c>
      <c r="D686" s="150"/>
      <c r="E686" s="150">
        <v>1</v>
      </c>
    </row>
    <row r="687" s="141" customFormat="1" ht="15.55" customHeight="1" spans="1:5">
      <c r="A687" s="149" t="s">
        <v>738</v>
      </c>
      <c r="B687" s="150"/>
      <c r="C687" s="150"/>
      <c r="D687" s="150"/>
      <c r="E687" s="150"/>
    </row>
    <row r="688" s="141" customFormat="1" ht="15.55" customHeight="1" spans="1:5">
      <c r="A688" s="149" t="s">
        <v>739</v>
      </c>
      <c r="B688" s="150"/>
      <c r="C688" s="150">
        <v>48</v>
      </c>
      <c r="D688" s="150"/>
      <c r="E688" s="150">
        <v>0.527472527472527</v>
      </c>
    </row>
    <row r="689" s="141" customFormat="1" ht="15.55" customHeight="1" spans="1:5">
      <c r="A689" s="149" t="s">
        <v>740</v>
      </c>
      <c r="B689" s="150"/>
      <c r="C689" s="150"/>
      <c r="D689" s="150"/>
      <c r="E689" s="150"/>
    </row>
    <row r="690" s="141" customFormat="1" ht="15.55" customHeight="1" spans="1:5">
      <c r="A690" s="149" t="s">
        <v>741</v>
      </c>
      <c r="B690" s="150"/>
      <c r="C690" s="150"/>
      <c r="D690" s="150"/>
      <c r="E690" s="150"/>
    </row>
    <row r="691" s="141" customFormat="1" ht="15.55" customHeight="1" spans="1:5">
      <c r="A691" s="149" t="s">
        <v>742</v>
      </c>
      <c r="B691" s="150"/>
      <c r="C691" s="150"/>
      <c r="D691" s="150"/>
      <c r="E691" s="150"/>
    </row>
    <row r="692" s="141" customFormat="1" ht="15.55" customHeight="1" spans="1:5">
      <c r="A692" s="149" t="s">
        <v>743</v>
      </c>
      <c r="B692" s="150"/>
      <c r="C692" s="150"/>
      <c r="D692" s="150"/>
      <c r="E692" s="150"/>
    </row>
    <row r="693" s="141" customFormat="1" ht="15.55" customHeight="1" spans="1:5">
      <c r="A693" s="149" t="s">
        <v>744</v>
      </c>
      <c r="B693" s="150"/>
      <c r="C693" s="150"/>
      <c r="D693" s="150"/>
      <c r="E693" s="150"/>
    </row>
    <row r="694" s="141" customFormat="1" ht="15.55" customHeight="1" spans="1:5">
      <c r="A694" s="149" t="s">
        <v>745</v>
      </c>
      <c r="B694" s="150"/>
      <c r="C694" s="150"/>
      <c r="D694" s="150"/>
      <c r="E694" s="150"/>
    </row>
    <row r="695" s="141" customFormat="1" ht="15.55" customHeight="1" spans="1:5">
      <c r="A695" s="149" t="s">
        <v>746</v>
      </c>
      <c r="B695" s="150"/>
      <c r="C695" s="150"/>
      <c r="D695" s="150"/>
      <c r="E695" s="150"/>
    </row>
    <row r="696" s="141" customFormat="1" ht="15.55" customHeight="1" spans="1:5">
      <c r="A696" s="149" t="s">
        <v>747</v>
      </c>
      <c r="B696" s="150"/>
      <c r="C696" s="150"/>
      <c r="D696" s="150"/>
      <c r="E696" s="150"/>
    </row>
    <row r="697" s="141" customFormat="1" ht="15.55" customHeight="1" spans="1:5">
      <c r="A697" s="149" t="s">
        <v>748</v>
      </c>
      <c r="B697" s="150"/>
      <c r="C697" s="150"/>
      <c r="D697" s="150"/>
      <c r="E697" s="150"/>
    </row>
    <row r="698" s="141" customFormat="1" ht="15.55" customHeight="1" spans="1:5">
      <c r="A698" s="149" t="s">
        <v>749</v>
      </c>
      <c r="B698" s="150"/>
      <c r="C698" s="150"/>
      <c r="D698" s="150"/>
      <c r="E698" s="150"/>
    </row>
    <row r="699" s="141" customFormat="1" ht="15.55" customHeight="1" spans="1:5">
      <c r="A699" s="149" t="s">
        <v>750</v>
      </c>
      <c r="B699" s="150"/>
      <c r="C699" s="150">
        <v>30</v>
      </c>
      <c r="D699" s="150"/>
      <c r="E699" s="150">
        <v>0.077720207253886</v>
      </c>
    </row>
    <row r="700" s="141" customFormat="1" ht="15.55" customHeight="1" spans="1:5">
      <c r="A700" s="149" t="s">
        <v>751</v>
      </c>
      <c r="B700" s="150"/>
      <c r="C700" s="150">
        <v>20</v>
      </c>
      <c r="D700" s="150"/>
      <c r="E700" s="150"/>
    </row>
    <row r="701" s="141" customFormat="1" ht="15.55" customHeight="1" spans="1:5">
      <c r="A701" s="149" t="s">
        <v>752</v>
      </c>
      <c r="B701" s="150"/>
      <c r="C701" s="150">
        <v>260</v>
      </c>
      <c r="D701" s="150"/>
      <c r="E701" s="150">
        <v>0.918727915194346</v>
      </c>
    </row>
    <row r="702" s="141" customFormat="1" ht="15.55" customHeight="1" spans="1:5">
      <c r="A702" s="149" t="s">
        <v>753</v>
      </c>
      <c r="B702" s="150"/>
      <c r="C702" s="150">
        <v>2728</v>
      </c>
      <c r="D702" s="150"/>
      <c r="E702" s="150">
        <v>0.892962356792144</v>
      </c>
    </row>
    <row r="703" s="141" customFormat="1" ht="15.55" customHeight="1" spans="1:5">
      <c r="A703" s="149" t="s">
        <v>754</v>
      </c>
      <c r="B703" s="150">
        <v>2556</v>
      </c>
      <c r="C703" s="150">
        <v>2891</v>
      </c>
      <c r="D703" s="150">
        <f>C703/B703</f>
        <v>1.1310641627543</v>
      </c>
      <c r="E703" s="150">
        <v>0.602668334375651</v>
      </c>
    </row>
    <row r="704" s="141" customFormat="1" ht="15.55" customHeight="1" spans="1:5">
      <c r="A704" s="149" t="s">
        <v>196</v>
      </c>
      <c r="B704" s="150"/>
      <c r="C704" s="150">
        <v>310</v>
      </c>
      <c r="D704" s="150"/>
      <c r="E704" s="150">
        <v>1.27049180327869</v>
      </c>
    </row>
    <row r="705" s="141" customFormat="1" ht="15.55" customHeight="1" spans="1:5">
      <c r="A705" s="149" t="s">
        <v>197</v>
      </c>
      <c r="B705" s="150"/>
      <c r="C705" s="150"/>
      <c r="D705" s="150"/>
      <c r="E705" s="150"/>
    </row>
    <row r="706" s="141" customFormat="1" ht="15.55" customHeight="1" spans="1:5">
      <c r="A706" s="149" t="s">
        <v>198</v>
      </c>
      <c r="B706" s="150"/>
      <c r="C706" s="150"/>
      <c r="D706" s="150"/>
      <c r="E706" s="150"/>
    </row>
    <row r="707" s="141" customFormat="1" ht="15.55" customHeight="1" spans="1:5">
      <c r="A707" s="149" t="s">
        <v>755</v>
      </c>
      <c r="B707" s="150"/>
      <c r="C707" s="150"/>
      <c r="D707" s="150"/>
      <c r="E707" s="150"/>
    </row>
    <row r="708" s="141" customFormat="1" ht="15.55" customHeight="1" spans="1:5">
      <c r="A708" s="149" t="s">
        <v>756</v>
      </c>
      <c r="B708" s="150"/>
      <c r="C708" s="150"/>
      <c r="D708" s="150"/>
      <c r="E708" s="150"/>
    </row>
    <row r="709" s="141" customFormat="1" ht="15.55" customHeight="1" spans="1:5">
      <c r="A709" s="149" t="s">
        <v>757</v>
      </c>
      <c r="B709" s="150"/>
      <c r="C709" s="150"/>
      <c r="D709" s="150"/>
      <c r="E709" s="150"/>
    </row>
    <row r="710" s="141" customFormat="1" ht="15.55" customHeight="1" spans="1:5">
      <c r="A710" s="149" t="s">
        <v>758</v>
      </c>
      <c r="B710" s="150"/>
      <c r="C710" s="150"/>
      <c r="D710" s="150"/>
      <c r="E710" s="150"/>
    </row>
    <row r="711" s="141" customFormat="1" ht="15.55" customHeight="1" spans="1:5">
      <c r="A711" s="149" t="s">
        <v>759</v>
      </c>
      <c r="B711" s="150"/>
      <c r="C711" s="150"/>
      <c r="D711" s="150"/>
      <c r="E711" s="150"/>
    </row>
    <row r="712" s="141" customFormat="1" ht="15.55" customHeight="1" spans="1:5">
      <c r="A712" s="149" t="s">
        <v>760</v>
      </c>
      <c r="B712" s="150"/>
      <c r="C712" s="150"/>
      <c r="D712" s="150"/>
      <c r="E712" s="150"/>
    </row>
    <row r="713" s="141" customFormat="1" ht="15.55" customHeight="1" spans="1:5">
      <c r="A713" s="149" t="s">
        <v>761</v>
      </c>
      <c r="B713" s="150"/>
      <c r="C713" s="150"/>
      <c r="D713" s="150"/>
      <c r="E713" s="150"/>
    </row>
    <row r="714" s="141" customFormat="1" ht="15.55" customHeight="1" spans="1:5">
      <c r="A714" s="149" t="s">
        <v>762</v>
      </c>
      <c r="B714" s="150"/>
      <c r="C714" s="150">
        <v>2</v>
      </c>
      <c r="D714" s="150"/>
      <c r="E714" s="150"/>
    </row>
    <row r="715" s="141" customFormat="1" ht="15.55" customHeight="1" spans="1:5">
      <c r="A715" s="149" t="s">
        <v>763</v>
      </c>
      <c r="B715" s="150"/>
      <c r="C715" s="150"/>
      <c r="D715" s="150"/>
      <c r="E715" s="150"/>
    </row>
    <row r="716" s="141" customFormat="1" ht="15.55" customHeight="1" spans="1:5">
      <c r="A716" s="149" t="s">
        <v>764</v>
      </c>
      <c r="B716" s="150"/>
      <c r="C716" s="150"/>
      <c r="D716" s="150"/>
      <c r="E716" s="150"/>
    </row>
    <row r="717" s="141" customFormat="1" ht="15.55" customHeight="1" spans="1:5">
      <c r="A717" s="149" t="s">
        <v>765</v>
      </c>
      <c r="B717" s="150"/>
      <c r="C717" s="150">
        <v>425</v>
      </c>
      <c r="D717" s="150"/>
      <c r="E717" s="150">
        <v>2.27272727272727</v>
      </c>
    </row>
    <row r="718" s="141" customFormat="1" ht="15.55" customHeight="1" spans="1:5">
      <c r="A718" s="149" t="s">
        <v>766</v>
      </c>
      <c r="B718" s="150"/>
      <c r="C718" s="150">
        <v>10</v>
      </c>
      <c r="D718" s="150"/>
      <c r="E718" s="150"/>
    </row>
    <row r="719" s="141" customFormat="1" ht="15.55" customHeight="1" spans="1:5">
      <c r="A719" s="149" t="s">
        <v>767</v>
      </c>
      <c r="B719" s="150"/>
      <c r="C719" s="150"/>
      <c r="D719" s="150"/>
      <c r="E719" s="150"/>
    </row>
    <row r="720" s="141" customFormat="1" ht="15.55" customHeight="1" spans="1:5">
      <c r="A720" s="149" t="s">
        <v>768</v>
      </c>
      <c r="B720" s="150"/>
      <c r="C720" s="150">
        <v>1117</v>
      </c>
      <c r="D720" s="150"/>
      <c r="E720" s="150">
        <v>1.12261306532663</v>
      </c>
    </row>
    <row r="721" s="141" customFormat="1" ht="15.55" customHeight="1" spans="1:5">
      <c r="A721" s="149" t="s">
        <v>769</v>
      </c>
      <c r="B721" s="150"/>
      <c r="C721" s="150"/>
      <c r="D721" s="150"/>
      <c r="E721" s="150"/>
    </row>
    <row r="722" s="141" customFormat="1" ht="15.55" customHeight="1" spans="1:5">
      <c r="A722" s="149" t="s">
        <v>770</v>
      </c>
      <c r="B722" s="150"/>
      <c r="C722" s="150">
        <v>30</v>
      </c>
      <c r="D722" s="150"/>
      <c r="E722" s="150"/>
    </row>
    <row r="723" s="141" customFormat="1" ht="15.55" customHeight="1" spans="1:5">
      <c r="A723" s="149" t="s">
        <v>771</v>
      </c>
      <c r="B723" s="150"/>
      <c r="C723" s="150"/>
      <c r="D723" s="150"/>
      <c r="E723" s="150"/>
    </row>
    <row r="724" s="141" customFormat="1" ht="15.55" customHeight="1" spans="1:5">
      <c r="A724" s="149" t="s">
        <v>772</v>
      </c>
      <c r="B724" s="150"/>
      <c r="C724" s="150"/>
      <c r="D724" s="150"/>
      <c r="E724" s="150"/>
    </row>
    <row r="725" s="141" customFormat="1" ht="15.55" customHeight="1" spans="1:5">
      <c r="A725" s="149" t="s">
        <v>773</v>
      </c>
      <c r="B725" s="150"/>
      <c r="C725" s="150"/>
      <c r="D725" s="150"/>
      <c r="E725" s="150"/>
    </row>
    <row r="726" s="141" customFormat="1" ht="15.55" customHeight="1" spans="1:5">
      <c r="A726" s="149" t="s">
        <v>746</v>
      </c>
      <c r="B726" s="150"/>
      <c r="C726" s="150"/>
      <c r="D726" s="150"/>
      <c r="E726" s="150"/>
    </row>
    <row r="727" s="141" customFormat="1" ht="15.55" customHeight="1" spans="1:5">
      <c r="A727" s="149" t="s">
        <v>774</v>
      </c>
      <c r="B727" s="150"/>
      <c r="C727" s="150"/>
      <c r="D727" s="150"/>
      <c r="E727" s="150"/>
    </row>
    <row r="728" s="141" customFormat="1" ht="15.55" customHeight="1" spans="1:5">
      <c r="A728" s="149" t="s">
        <v>775</v>
      </c>
      <c r="B728" s="150"/>
      <c r="C728" s="150">
        <v>967</v>
      </c>
      <c r="D728" s="150"/>
      <c r="E728" s="150">
        <v>2.01458333333333</v>
      </c>
    </row>
    <row r="729" s="141" customFormat="1" ht="15.55" customHeight="1" spans="1:5">
      <c r="A729" s="149" t="s">
        <v>776</v>
      </c>
      <c r="B729" s="150"/>
      <c r="C729" s="150">
        <v>30</v>
      </c>
      <c r="D729" s="150"/>
      <c r="E729" s="150">
        <v>1</v>
      </c>
    </row>
    <row r="730" s="141" customFormat="1" ht="15.55" customHeight="1" spans="1:5">
      <c r="A730" s="149" t="s">
        <v>777</v>
      </c>
      <c r="B730" s="150"/>
      <c r="C730" s="150"/>
      <c r="D730" s="150"/>
      <c r="E730" s="150"/>
    </row>
    <row r="731" s="141" customFormat="1" ht="15.55" customHeight="1" spans="1:5">
      <c r="A731" s="149" t="s">
        <v>196</v>
      </c>
      <c r="B731" s="150"/>
      <c r="C731" s="150"/>
      <c r="D731" s="150"/>
      <c r="E731" s="150"/>
    </row>
    <row r="732" s="141" customFormat="1" ht="15.55" customHeight="1" spans="1:5">
      <c r="A732" s="149" t="s">
        <v>197</v>
      </c>
      <c r="B732" s="150"/>
      <c r="C732" s="150"/>
      <c r="D732" s="150"/>
      <c r="E732" s="150"/>
    </row>
    <row r="733" s="141" customFormat="1" ht="15.55" customHeight="1" spans="1:5">
      <c r="A733" s="149" t="s">
        <v>198</v>
      </c>
      <c r="B733" s="150"/>
      <c r="C733" s="150"/>
      <c r="D733" s="150"/>
      <c r="E733" s="150"/>
    </row>
    <row r="734" s="141" customFormat="1" ht="15.55" customHeight="1" spans="1:5">
      <c r="A734" s="149" t="s">
        <v>778</v>
      </c>
      <c r="B734" s="150"/>
      <c r="C734" s="150"/>
      <c r="D734" s="150"/>
      <c r="E734" s="150"/>
    </row>
    <row r="735" s="141" customFormat="1" ht="15.55" customHeight="1" spans="1:5">
      <c r="A735" s="149" t="s">
        <v>779</v>
      </c>
      <c r="B735" s="150"/>
      <c r="C735" s="150"/>
      <c r="D735" s="150"/>
      <c r="E735" s="150"/>
    </row>
    <row r="736" s="141" customFormat="1" ht="15.55" customHeight="1" spans="1:5">
      <c r="A736" s="149" t="s">
        <v>780</v>
      </c>
      <c r="B736" s="150"/>
      <c r="C736" s="150"/>
      <c r="D736" s="150"/>
      <c r="E736" s="150"/>
    </row>
    <row r="737" s="141" customFormat="1" ht="15.55" customHeight="1" spans="1:5">
      <c r="A737" s="149" t="s">
        <v>781</v>
      </c>
      <c r="B737" s="150"/>
      <c r="C737" s="150"/>
      <c r="D737" s="150"/>
      <c r="E737" s="150"/>
    </row>
    <row r="738" s="141" customFormat="1" ht="15.55" customHeight="1" spans="1:5">
      <c r="A738" s="149" t="s">
        <v>782</v>
      </c>
      <c r="B738" s="150"/>
      <c r="C738" s="150"/>
      <c r="D738" s="150"/>
      <c r="E738" s="150"/>
    </row>
    <row r="739" s="141" customFormat="1" ht="15.55" customHeight="1" spans="1:5">
      <c r="A739" s="149" t="s">
        <v>783</v>
      </c>
      <c r="B739" s="150"/>
      <c r="C739" s="150"/>
      <c r="D739" s="150"/>
      <c r="E739" s="150"/>
    </row>
    <row r="740" s="141" customFormat="1" ht="15.55" customHeight="1" spans="1:5">
      <c r="A740" s="149" t="s">
        <v>784</v>
      </c>
      <c r="B740" s="150"/>
      <c r="C740" s="150"/>
      <c r="D740" s="150"/>
      <c r="E740" s="150"/>
    </row>
    <row r="741" s="141" customFormat="1" ht="15.55" customHeight="1" spans="1:5">
      <c r="A741" s="149" t="s">
        <v>785</v>
      </c>
      <c r="B741" s="150">
        <v>18804</v>
      </c>
      <c r="C741" s="150">
        <v>96520</v>
      </c>
      <c r="D741" s="150">
        <f>C741/B741</f>
        <v>5.13295043607743</v>
      </c>
      <c r="E741" s="150">
        <v>2.85545234009822</v>
      </c>
    </row>
    <row r="742" s="141" customFormat="1" ht="15.55" customHeight="1" spans="1:5">
      <c r="A742" s="149" t="s">
        <v>196</v>
      </c>
      <c r="B742" s="150"/>
      <c r="C742" s="150">
        <v>326</v>
      </c>
      <c r="D742" s="150"/>
      <c r="E742" s="150">
        <v>1.10508474576271</v>
      </c>
    </row>
    <row r="743" s="141" customFormat="1" ht="15.55" customHeight="1" spans="1:5">
      <c r="A743" s="149" t="s">
        <v>197</v>
      </c>
      <c r="B743" s="150"/>
      <c r="C743" s="150"/>
      <c r="D743" s="150"/>
      <c r="E743" s="150"/>
    </row>
    <row r="744" s="141" customFormat="1" ht="15.55" customHeight="1" spans="1:5">
      <c r="A744" s="149" t="s">
        <v>198</v>
      </c>
      <c r="B744" s="150"/>
      <c r="C744" s="150"/>
      <c r="D744" s="150"/>
      <c r="E744" s="150"/>
    </row>
    <row r="745" s="141" customFormat="1" ht="15.55" customHeight="1" spans="1:5">
      <c r="A745" s="149" t="s">
        <v>786</v>
      </c>
      <c r="B745" s="150"/>
      <c r="C745" s="150">
        <v>72554</v>
      </c>
      <c r="D745" s="150"/>
      <c r="E745" s="150">
        <v>3.53852906749902</v>
      </c>
    </row>
    <row r="746" s="141" customFormat="1" ht="15.55" customHeight="1" spans="1:5">
      <c r="A746" s="149" t="s">
        <v>787</v>
      </c>
      <c r="B746" s="150"/>
      <c r="C746" s="150">
        <v>19355</v>
      </c>
      <c r="D746" s="150"/>
      <c r="E746" s="150">
        <v>1.81856619374237</v>
      </c>
    </row>
    <row r="747" s="141" customFormat="1" ht="15.55" customHeight="1" spans="1:5">
      <c r="A747" s="149" t="s">
        <v>788</v>
      </c>
      <c r="B747" s="150"/>
      <c r="C747" s="150"/>
      <c r="D747" s="150"/>
      <c r="E747" s="150"/>
    </row>
    <row r="748" s="141" customFormat="1" ht="15.55" customHeight="1" spans="1:5">
      <c r="A748" s="149" t="s">
        <v>789</v>
      </c>
      <c r="B748" s="150"/>
      <c r="C748" s="150">
        <v>742</v>
      </c>
      <c r="D748" s="150"/>
      <c r="E748" s="150">
        <v>2.07262569832402</v>
      </c>
    </row>
    <row r="749" s="141" customFormat="1" ht="15.55" customHeight="1" spans="1:5">
      <c r="A749" s="149" t="s">
        <v>790</v>
      </c>
      <c r="B749" s="150"/>
      <c r="C749" s="150"/>
      <c r="D749" s="150"/>
      <c r="E749" s="150"/>
    </row>
    <row r="750" s="141" customFormat="1" ht="15.55" customHeight="1" spans="1:5">
      <c r="A750" s="149" t="s">
        <v>791</v>
      </c>
      <c r="B750" s="150"/>
      <c r="C750" s="150"/>
      <c r="D750" s="150"/>
      <c r="E750" s="150"/>
    </row>
    <row r="751" s="141" customFormat="1" ht="15.55" customHeight="1" spans="1:5">
      <c r="A751" s="149" t="s">
        <v>792</v>
      </c>
      <c r="B751" s="150"/>
      <c r="C751" s="150">
        <v>3543</v>
      </c>
      <c r="D751" s="150"/>
      <c r="E751" s="150">
        <v>1.76973026973027</v>
      </c>
    </row>
    <row r="752" s="141" customFormat="1" ht="15.55" customHeight="1" spans="1:5">
      <c r="A752" s="149" t="s">
        <v>793</v>
      </c>
      <c r="B752" s="150">
        <v>10</v>
      </c>
      <c r="C752" s="150">
        <v>1386</v>
      </c>
      <c r="D752" s="150">
        <f>C752/B752</f>
        <v>138.6</v>
      </c>
      <c r="E752" s="150">
        <v>0.994974874371859</v>
      </c>
    </row>
    <row r="753" s="141" customFormat="1" ht="15.55" customHeight="1" spans="1:5">
      <c r="A753" s="149" t="s">
        <v>371</v>
      </c>
      <c r="B753" s="150"/>
      <c r="C753" s="150"/>
      <c r="D753" s="150"/>
      <c r="E753" s="150"/>
    </row>
    <row r="754" s="141" customFormat="1" ht="15.55" customHeight="1" spans="1:5">
      <c r="A754" s="149" t="s">
        <v>794</v>
      </c>
      <c r="B754" s="150"/>
      <c r="C754" s="150">
        <v>1376</v>
      </c>
      <c r="D754" s="150"/>
      <c r="E754" s="150">
        <v>0.994938539407086</v>
      </c>
    </row>
    <row r="755" s="141" customFormat="1" ht="15.55" customHeight="1" spans="1:5">
      <c r="A755" s="149" t="s">
        <v>795</v>
      </c>
      <c r="B755" s="150"/>
      <c r="C755" s="150"/>
      <c r="D755" s="150"/>
      <c r="E755" s="150"/>
    </row>
    <row r="756" s="141" customFormat="1" ht="15.55" customHeight="1" spans="1:5">
      <c r="A756" s="149" t="s">
        <v>796</v>
      </c>
      <c r="B756" s="150"/>
      <c r="C756" s="150"/>
      <c r="D756" s="150"/>
      <c r="E756" s="150"/>
    </row>
    <row r="757" s="141" customFormat="1" ht="15.55" customHeight="1" spans="1:5">
      <c r="A757" s="149" t="s">
        <v>797</v>
      </c>
      <c r="B757" s="150"/>
      <c r="C757" s="150">
        <v>10</v>
      </c>
      <c r="D757" s="150"/>
      <c r="E757" s="150">
        <v>1</v>
      </c>
    </row>
    <row r="758" s="141" customFormat="1" ht="15.55" customHeight="1" spans="1:5">
      <c r="A758" s="149" t="s">
        <v>798</v>
      </c>
      <c r="B758" s="150">
        <v>2607</v>
      </c>
      <c r="C758" s="150">
        <v>4315</v>
      </c>
      <c r="D758" s="150">
        <f>C758/B758</f>
        <v>1.65515918680476</v>
      </c>
      <c r="E758" s="150">
        <v>0.546617684317203</v>
      </c>
    </row>
    <row r="759" s="141" customFormat="1" ht="15.55" customHeight="1" spans="1:5">
      <c r="A759" s="149" t="s">
        <v>799</v>
      </c>
      <c r="B759" s="150"/>
      <c r="C759" s="150">
        <v>1722</v>
      </c>
      <c r="D759" s="150"/>
      <c r="E759" s="150">
        <v>0.316544117647059</v>
      </c>
    </row>
    <row r="760" s="141" customFormat="1" ht="15.55" customHeight="1" spans="1:5">
      <c r="A760" s="149" t="s">
        <v>800</v>
      </c>
      <c r="B760" s="150"/>
      <c r="C760" s="150"/>
      <c r="D760" s="150"/>
      <c r="E760" s="150"/>
    </row>
    <row r="761" s="141" customFormat="1" ht="15.55" customHeight="1" spans="1:5">
      <c r="A761" s="149" t="s">
        <v>801</v>
      </c>
      <c r="B761" s="150"/>
      <c r="C761" s="150">
        <v>2593</v>
      </c>
      <c r="D761" s="150"/>
      <c r="E761" s="150">
        <v>1.05664221678892</v>
      </c>
    </row>
    <row r="762" s="141" customFormat="1" ht="15.55" customHeight="1" spans="1:5">
      <c r="A762" s="149" t="s">
        <v>802</v>
      </c>
      <c r="B762" s="150"/>
      <c r="C762" s="150"/>
      <c r="D762" s="150"/>
      <c r="E762" s="150"/>
    </row>
    <row r="763" s="141" customFormat="1" ht="15.55" customHeight="1" spans="1:5">
      <c r="A763" s="149" t="s">
        <v>803</v>
      </c>
      <c r="B763" s="150"/>
      <c r="C763" s="150"/>
      <c r="D763" s="150"/>
      <c r="E763" s="150"/>
    </row>
    <row r="764" s="141" customFormat="1" ht="15.55" customHeight="1" spans="1:5">
      <c r="A764" s="149" t="s">
        <v>804</v>
      </c>
      <c r="B764" s="150"/>
      <c r="C764" s="150"/>
      <c r="D764" s="150"/>
      <c r="E764" s="150"/>
    </row>
    <row r="765" s="141" customFormat="1" ht="15.55" customHeight="1" spans="1:5">
      <c r="A765" s="149" t="s">
        <v>805</v>
      </c>
      <c r="B765" s="150">
        <v>769</v>
      </c>
      <c r="C765" s="150">
        <v>1256</v>
      </c>
      <c r="D765" s="150">
        <f>C765/B765</f>
        <v>1.6332899869961</v>
      </c>
      <c r="E765" s="150">
        <v>0.807717041800643</v>
      </c>
    </row>
    <row r="766" s="141" customFormat="1" ht="15.55" customHeight="1" spans="1:5">
      <c r="A766" s="149" t="s">
        <v>806</v>
      </c>
      <c r="B766" s="150"/>
      <c r="C766" s="150"/>
      <c r="D766" s="150"/>
      <c r="E766" s="150"/>
    </row>
    <row r="767" s="141" customFormat="1" ht="15.55" customHeight="1" spans="1:5">
      <c r="A767" s="149" t="s">
        <v>807</v>
      </c>
      <c r="B767" s="150"/>
      <c r="C767" s="150"/>
      <c r="D767" s="150"/>
      <c r="E767" s="150"/>
    </row>
    <row r="768" s="141" customFormat="1" ht="15.55" customHeight="1" spans="1:5">
      <c r="A768" s="149" t="s">
        <v>808</v>
      </c>
      <c r="B768" s="150"/>
      <c r="C768" s="150">
        <v>619</v>
      </c>
      <c r="D768" s="150"/>
      <c r="E768" s="150">
        <v>0.58286252354049</v>
      </c>
    </row>
    <row r="769" s="141" customFormat="1" ht="15.55" customHeight="1" spans="1:5">
      <c r="A769" s="149" t="s">
        <v>809</v>
      </c>
      <c r="B769" s="150"/>
      <c r="C769" s="150">
        <v>637</v>
      </c>
      <c r="D769" s="150"/>
      <c r="E769" s="150">
        <v>1.2920892494929</v>
      </c>
    </row>
    <row r="770" s="141" customFormat="1" ht="15.55" customHeight="1" spans="1:5">
      <c r="A770" s="149" t="s">
        <v>810</v>
      </c>
      <c r="B770" s="150"/>
      <c r="C770" s="150"/>
      <c r="D770" s="150"/>
      <c r="E770" s="150"/>
    </row>
    <row r="771" s="141" customFormat="1" ht="15.55" customHeight="1" spans="1:5">
      <c r="A771" s="149" t="s">
        <v>811</v>
      </c>
      <c r="B771" s="150"/>
      <c r="C771" s="150"/>
      <c r="D771" s="150"/>
      <c r="E771" s="150"/>
    </row>
    <row r="772" s="141" customFormat="1" ht="15.55" customHeight="1" spans="1:5">
      <c r="A772" s="149" t="s">
        <v>812</v>
      </c>
      <c r="B772" s="150"/>
      <c r="C772" s="150"/>
      <c r="D772" s="150"/>
      <c r="E772" s="150"/>
    </row>
    <row r="773" s="141" customFormat="1" ht="15.55" customHeight="1" spans="1:5">
      <c r="A773" s="149" t="s">
        <v>813</v>
      </c>
      <c r="B773" s="150"/>
      <c r="C773" s="150"/>
      <c r="D773" s="150"/>
      <c r="E773" s="150"/>
    </row>
    <row r="774" s="141" customFormat="1" ht="15.55" customHeight="1" spans="1:5">
      <c r="A774" s="149" t="s">
        <v>814</v>
      </c>
      <c r="B774" s="150"/>
      <c r="C774" s="150"/>
      <c r="D774" s="150"/>
      <c r="E774" s="150"/>
    </row>
    <row r="775" s="141" customFormat="1" ht="15.55" customHeight="1" spans="1:5">
      <c r="A775" s="149" t="s">
        <v>815</v>
      </c>
      <c r="B775" s="150"/>
      <c r="C775" s="150"/>
      <c r="D775" s="150"/>
      <c r="E775" s="150"/>
    </row>
    <row r="776" s="141" customFormat="1" ht="15.55" customHeight="1" spans="1:5">
      <c r="A776" s="149" t="s">
        <v>816</v>
      </c>
      <c r="B776" s="150">
        <v>3900</v>
      </c>
      <c r="C776" s="150">
        <v>954</v>
      </c>
      <c r="D776" s="150">
        <f t="shared" ref="D776:D780" si="6">C776/B776</f>
        <v>0.244615384615385</v>
      </c>
      <c r="E776" s="150">
        <v>7.69354838709677</v>
      </c>
    </row>
    <row r="777" s="141" customFormat="1" ht="15.55" customHeight="1" spans="1:5">
      <c r="A777" s="149" t="s">
        <v>817</v>
      </c>
      <c r="B777" s="150"/>
      <c r="C777" s="150"/>
      <c r="D777" s="150"/>
      <c r="E777" s="150"/>
    </row>
    <row r="778" s="141" customFormat="1" ht="15.55" customHeight="1" spans="1:5">
      <c r="A778" s="149" t="s">
        <v>818</v>
      </c>
      <c r="B778" s="150"/>
      <c r="C778" s="150">
        <v>954</v>
      </c>
      <c r="D778" s="150"/>
      <c r="E778" s="150">
        <v>7.69354838709677</v>
      </c>
    </row>
    <row r="779" s="141" customFormat="1" ht="15.55" customHeight="1" spans="1:5">
      <c r="A779" s="149" t="s">
        <v>160</v>
      </c>
      <c r="B779" s="150">
        <v>29849</v>
      </c>
      <c r="C779" s="150">
        <v>15189</v>
      </c>
      <c r="D779" s="150">
        <f t="shared" si="6"/>
        <v>0.5088612683842</v>
      </c>
      <c r="E779" s="150">
        <v>0.550047077569349</v>
      </c>
    </row>
    <row r="780" s="141" customFormat="1" ht="15.55" customHeight="1" spans="1:5">
      <c r="A780" s="149" t="s">
        <v>819</v>
      </c>
      <c r="B780" s="150">
        <v>4377</v>
      </c>
      <c r="C780" s="150">
        <v>7237</v>
      </c>
      <c r="D780" s="150">
        <f t="shared" si="6"/>
        <v>1.65341558144848</v>
      </c>
      <c r="E780" s="150">
        <v>5.04320557491289</v>
      </c>
    </row>
    <row r="781" s="141" customFormat="1" ht="15.55" customHeight="1" spans="1:5">
      <c r="A781" s="149" t="s">
        <v>196</v>
      </c>
      <c r="B781" s="150"/>
      <c r="C781" s="150">
        <v>228</v>
      </c>
      <c r="D781" s="150"/>
      <c r="E781" s="150">
        <v>1.13432835820896</v>
      </c>
    </row>
    <row r="782" s="141" customFormat="1" ht="15.55" customHeight="1" spans="1:5">
      <c r="A782" s="149" t="s">
        <v>197</v>
      </c>
      <c r="B782" s="150"/>
      <c r="C782" s="150"/>
      <c r="D782" s="150"/>
      <c r="E782" s="150"/>
    </row>
    <row r="783" s="141" customFormat="1" ht="15.55" customHeight="1" spans="1:5">
      <c r="A783" s="149" t="s">
        <v>198</v>
      </c>
      <c r="B783" s="150"/>
      <c r="C783" s="150"/>
      <c r="D783" s="150"/>
      <c r="E783" s="150"/>
    </row>
    <row r="784" s="141" customFormat="1" ht="15.55" customHeight="1" spans="1:5">
      <c r="A784" s="149" t="s">
        <v>820</v>
      </c>
      <c r="B784" s="150"/>
      <c r="C784" s="150">
        <v>3350</v>
      </c>
      <c r="D784" s="150"/>
      <c r="E784" s="150">
        <v>16.75</v>
      </c>
    </row>
    <row r="785" s="141" customFormat="1" ht="15.55" customHeight="1" spans="1:5">
      <c r="A785" s="149" t="s">
        <v>821</v>
      </c>
      <c r="B785" s="150"/>
      <c r="C785" s="150">
        <v>3241</v>
      </c>
      <c r="D785" s="150"/>
      <c r="E785" s="150">
        <v>4.94809160305344</v>
      </c>
    </row>
    <row r="786" s="141" customFormat="1" ht="15.55" customHeight="1" spans="1:5">
      <c r="A786" s="149" t="s">
        <v>822</v>
      </c>
      <c r="B786" s="150"/>
      <c r="C786" s="150"/>
      <c r="D786" s="150"/>
      <c r="E786" s="150"/>
    </row>
    <row r="787" s="141" customFormat="1" ht="15.55" customHeight="1" spans="1:5">
      <c r="A787" s="149" t="s">
        <v>823</v>
      </c>
      <c r="B787" s="150"/>
      <c r="C787" s="150"/>
      <c r="D787" s="150"/>
      <c r="E787" s="150"/>
    </row>
    <row r="788" s="141" customFormat="1" ht="15.55" customHeight="1" spans="1:5">
      <c r="A788" s="149" t="s">
        <v>824</v>
      </c>
      <c r="B788" s="150"/>
      <c r="C788" s="150"/>
      <c r="D788" s="150"/>
      <c r="E788" s="150"/>
    </row>
    <row r="789" s="141" customFormat="1" ht="15.55" customHeight="1" spans="1:5">
      <c r="A789" s="149" t="s">
        <v>825</v>
      </c>
      <c r="B789" s="150"/>
      <c r="C789" s="150"/>
      <c r="D789" s="150"/>
      <c r="E789" s="150"/>
    </row>
    <row r="790" s="141" customFormat="1" ht="15.55" customHeight="1" spans="1:5">
      <c r="A790" s="149" t="s">
        <v>826</v>
      </c>
      <c r="B790" s="150"/>
      <c r="C790" s="150"/>
      <c r="D790" s="150"/>
      <c r="E790" s="150"/>
    </row>
    <row r="791" s="141" customFormat="1" ht="15.55" customHeight="1" spans="1:5">
      <c r="A791" s="149" t="s">
        <v>827</v>
      </c>
      <c r="B791" s="150"/>
      <c r="C791" s="150"/>
      <c r="D791" s="150"/>
      <c r="E791" s="150"/>
    </row>
    <row r="792" s="141" customFormat="1" ht="15.55" customHeight="1" spans="1:5">
      <c r="A792" s="149" t="s">
        <v>828</v>
      </c>
      <c r="B792" s="150"/>
      <c r="C792" s="150"/>
      <c r="D792" s="150"/>
      <c r="E792" s="150"/>
    </row>
    <row r="793" s="141" customFormat="1" ht="15.55" customHeight="1" spans="1:5">
      <c r="A793" s="149" t="s">
        <v>829</v>
      </c>
      <c r="B793" s="150"/>
      <c r="C793" s="150"/>
      <c r="D793" s="150"/>
      <c r="E793" s="150"/>
    </row>
    <row r="794" s="141" customFormat="1" ht="15.55" customHeight="1" spans="1:5">
      <c r="A794" s="149" t="s">
        <v>830</v>
      </c>
      <c r="B794" s="150"/>
      <c r="C794" s="150"/>
      <c r="D794" s="150"/>
      <c r="E794" s="150"/>
    </row>
    <row r="795" s="141" customFormat="1" ht="15.55" customHeight="1" spans="1:5">
      <c r="A795" s="149" t="s">
        <v>831</v>
      </c>
      <c r="B795" s="150"/>
      <c r="C795" s="150"/>
      <c r="D795" s="150"/>
      <c r="E795" s="150"/>
    </row>
    <row r="796" s="141" customFormat="1" ht="15.55" customHeight="1" spans="1:5">
      <c r="A796" s="149" t="s">
        <v>832</v>
      </c>
      <c r="B796" s="150"/>
      <c r="C796" s="150"/>
      <c r="D796" s="150"/>
      <c r="E796" s="150"/>
    </row>
    <row r="797" s="141" customFormat="1" ht="15.55" customHeight="1" spans="1:5">
      <c r="A797" s="149" t="s">
        <v>833</v>
      </c>
      <c r="B797" s="150"/>
      <c r="C797" s="150"/>
      <c r="D797" s="150"/>
      <c r="E797" s="150"/>
    </row>
    <row r="798" s="141" customFormat="1" ht="15.55" customHeight="1" spans="1:5">
      <c r="A798" s="149" t="s">
        <v>834</v>
      </c>
      <c r="B798" s="150"/>
      <c r="C798" s="150"/>
      <c r="D798" s="150"/>
      <c r="E798" s="150"/>
    </row>
    <row r="799" s="141" customFormat="1" ht="15.55" customHeight="1" spans="1:5">
      <c r="A799" s="149" t="s">
        <v>835</v>
      </c>
      <c r="B799" s="150"/>
      <c r="C799" s="150"/>
      <c r="D799" s="150"/>
      <c r="E799" s="150"/>
    </row>
    <row r="800" s="141" customFormat="1" ht="15.55" customHeight="1" spans="1:5">
      <c r="A800" s="149" t="s">
        <v>836</v>
      </c>
      <c r="B800" s="150"/>
      <c r="C800" s="150"/>
      <c r="D800" s="150"/>
      <c r="E800" s="150"/>
    </row>
    <row r="801" s="141" customFormat="1" ht="15.55" customHeight="1" spans="1:5">
      <c r="A801" s="149" t="s">
        <v>837</v>
      </c>
      <c r="B801" s="150"/>
      <c r="C801" s="150"/>
      <c r="D801" s="150"/>
      <c r="E801" s="150"/>
    </row>
    <row r="802" s="141" customFormat="1" ht="15.55" customHeight="1" spans="1:5">
      <c r="A802" s="149" t="s">
        <v>838</v>
      </c>
      <c r="B802" s="150"/>
      <c r="C802" s="150">
        <v>418</v>
      </c>
      <c r="D802" s="150"/>
      <c r="E802" s="150">
        <v>1.10290237467018</v>
      </c>
    </row>
    <row r="803" s="141" customFormat="1" ht="15.55" customHeight="1" spans="1:5">
      <c r="A803" s="149" t="s">
        <v>839</v>
      </c>
      <c r="B803" s="150"/>
      <c r="C803" s="150"/>
      <c r="D803" s="150"/>
      <c r="E803" s="150"/>
    </row>
    <row r="804" s="141" customFormat="1" ht="15.55" customHeight="1" spans="1:5">
      <c r="A804" s="149" t="s">
        <v>196</v>
      </c>
      <c r="B804" s="150"/>
      <c r="C804" s="150"/>
      <c r="D804" s="150"/>
      <c r="E804" s="150"/>
    </row>
    <row r="805" s="141" customFormat="1" ht="15.55" customHeight="1" spans="1:5">
      <c r="A805" s="149" t="s">
        <v>197</v>
      </c>
      <c r="B805" s="150"/>
      <c r="C805" s="150"/>
      <c r="D805" s="150"/>
      <c r="E805" s="150"/>
    </row>
    <row r="806" s="141" customFormat="1" ht="15.55" customHeight="1" spans="1:5">
      <c r="A806" s="149" t="s">
        <v>198</v>
      </c>
      <c r="B806" s="150"/>
      <c r="C806" s="150"/>
      <c r="D806" s="150"/>
      <c r="E806" s="150"/>
    </row>
    <row r="807" s="141" customFormat="1" ht="15.55" customHeight="1" spans="1:5">
      <c r="A807" s="149" t="s">
        <v>840</v>
      </c>
      <c r="B807" s="150"/>
      <c r="C807" s="150"/>
      <c r="D807" s="150"/>
      <c r="E807" s="150"/>
    </row>
    <row r="808" s="141" customFormat="1" ht="15.55" customHeight="1" spans="1:5">
      <c r="A808" s="149" t="s">
        <v>841</v>
      </c>
      <c r="B808" s="150"/>
      <c r="C808" s="150"/>
      <c r="D808" s="150"/>
      <c r="E808" s="150"/>
    </row>
    <row r="809" s="141" customFormat="1" ht="15.55" customHeight="1" spans="1:5">
      <c r="A809" s="149" t="s">
        <v>842</v>
      </c>
      <c r="B809" s="150"/>
      <c r="C809" s="150"/>
      <c r="D809" s="150"/>
      <c r="E809" s="150"/>
    </row>
    <row r="810" s="141" customFormat="1" ht="15.55" customHeight="1" spans="1:5">
      <c r="A810" s="149" t="s">
        <v>843</v>
      </c>
      <c r="B810" s="150"/>
      <c r="C810" s="150"/>
      <c r="D810" s="150"/>
      <c r="E810" s="150"/>
    </row>
    <row r="811" s="141" customFormat="1" ht="15.55" customHeight="1" spans="1:5">
      <c r="A811" s="149" t="s">
        <v>844</v>
      </c>
      <c r="B811" s="150"/>
      <c r="C811" s="150"/>
      <c r="D811" s="150"/>
      <c r="E811" s="150"/>
    </row>
    <row r="812" s="141" customFormat="1" ht="15.55" customHeight="1" spans="1:5">
      <c r="A812" s="149" t="s">
        <v>845</v>
      </c>
      <c r="B812" s="150"/>
      <c r="C812" s="150"/>
      <c r="D812" s="150"/>
      <c r="E812" s="150"/>
    </row>
    <row r="813" s="141" customFormat="1" ht="15.55" customHeight="1" spans="1:5">
      <c r="A813" s="149" t="s">
        <v>846</v>
      </c>
      <c r="B813" s="150"/>
      <c r="C813" s="150"/>
      <c r="D813" s="150"/>
      <c r="E813" s="150"/>
    </row>
    <row r="814" s="141" customFormat="1" ht="15.55" customHeight="1" spans="1:5">
      <c r="A814" s="149" t="s">
        <v>196</v>
      </c>
      <c r="B814" s="150"/>
      <c r="C814" s="150"/>
      <c r="D814" s="150"/>
      <c r="E814" s="150"/>
    </row>
    <row r="815" s="141" customFormat="1" ht="15.55" customHeight="1" spans="1:5">
      <c r="A815" s="149" t="s">
        <v>197</v>
      </c>
      <c r="B815" s="150"/>
      <c r="C815" s="150"/>
      <c r="D815" s="150"/>
      <c r="E815" s="150"/>
    </row>
    <row r="816" s="141" customFormat="1" ht="15.55" customHeight="1" spans="1:5">
      <c r="A816" s="149" t="s">
        <v>198</v>
      </c>
      <c r="B816" s="150"/>
      <c r="C816" s="150"/>
      <c r="D816" s="150"/>
      <c r="E816" s="150"/>
    </row>
    <row r="817" s="141" customFormat="1" ht="15.55" customHeight="1" spans="1:5">
      <c r="A817" s="149" t="s">
        <v>847</v>
      </c>
      <c r="B817" s="150"/>
      <c r="C817" s="150"/>
      <c r="D817" s="150"/>
      <c r="E817" s="150"/>
    </row>
    <row r="818" s="141" customFormat="1" ht="15.55" customHeight="1" spans="1:5">
      <c r="A818" s="149" t="s">
        <v>848</v>
      </c>
      <c r="B818" s="150"/>
      <c r="C818" s="150"/>
      <c r="D818" s="150"/>
      <c r="E818" s="150"/>
    </row>
    <row r="819" s="141" customFormat="1" ht="15.55" customHeight="1" spans="1:5">
      <c r="A819" s="149" t="s">
        <v>849</v>
      </c>
      <c r="B819" s="150"/>
      <c r="C819" s="150"/>
      <c r="D819" s="150"/>
      <c r="E819" s="150"/>
    </row>
    <row r="820" s="141" customFormat="1" ht="15.55" customHeight="1" spans="1:5">
      <c r="A820" s="149" t="s">
        <v>850</v>
      </c>
      <c r="B820" s="150"/>
      <c r="C820" s="150"/>
      <c r="D820" s="150"/>
      <c r="E820" s="150"/>
    </row>
    <row r="821" s="141" customFormat="1" ht="15.55" customHeight="1" spans="1:5">
      <c r="A821" s="149" t="s">
        <v>851</v>
      </c>
      <c r="B821" s="150"/>
      <c r="C821" s="150"/>
      <c r="D821" s="150"/>
      <c r="E821" s="150"/>
    </row>
    <row r="822" s="141" customFormat="1" ht="15.55" customHeight="1" spans="1:5">
      <c r="A822" s="149" t="s">
        <v>852</v>
      </c>
      <c r="B822" s="150"/>
      <c r="C822" s="150"/>
      <c r="D822" s="150"/>
      <c r="E822" s="150"/>
    </row>
    <row r="823" s="141" customFormat="1" ht="15.55" customHeight="1" spans="1:5">
      <c r="A823" s="149" t="s">
        <v>853</v>
      </c>
      <c r="B823" s="150"/>
      <c r="C823" s="150">
        <v>637</v>
      </c>
      <c r="D823" s="150"/>
      <c r="E823" s="150">
        <v>0.900990099009901</v>
      </c>
    </row>
    <row r="824" s="141" customFormat="1" ht="15.55" customHeight="1" spans="1:5">
      <c r="A824" s="149" t="s">
        <v>854</v>
      </c>
      <c r="B824" s="150"/>
      <c r="C824" s="150">
        <v>61</v>
      </c>
      <c r="D824" s="150"/>
      <c r="E824" s="150">
        <v>0.628865979381443</v>
      </c>
    </row>
    <row r="825" s="141" customFormat="1" ht="15.55" customHeight="1" spans="1:5">
      <c r="A825" s="149" t="s">
        <v>855</v>
      </c>
      <c r="B825" s="150"/>
      <c r="C825" s="150">
        <v>477</v>
      </c>
      <c r="D825" s="150"/>
      <c r="E825" s="150">
        <v>0.957831325301205</v>
      </c>
    </row>
    <row r="826" s="141" customFormat="1" ht="15.55" customHeight="1" spans="1:5">
      <c r="A826" s="149" t="s">
        <v>856</v>
      </c>
      <c r="B826" s="150"/>
      <c r="C826" s="150">
        <v>99</v>
      </c>
      <c r="D826" s="150"/>
      <c r="E826" s="150">
        <v>0.883928571428571</v>
      </c>
    </row>
    <row r="827" s="141" customFormat="1" ht="15.55" customHeight="1" spans="1:5">
      <c r="A827" s="149" t="s">
        <v>857</v>
      </c>
      <c r="B827" s="150"/>
      <c r="C827" s="150"/>
      <c r="D827" s="150"/>
      <c r="E827" s="150"/>
    </row>
    <row r="828" s="141" customFormat="1" ht="15.55" customHeight="1" spans="1:5">
      <c r="A828" s="149" t="s">
        <v>858</v>
      </c>
      <c r="B828" s="150"/>
      <c r="C828" s="150"/>
      <c r="D828" s="150"/>
      <c r="E828" s="150"/>
    </row>
    <row r="829" s="141" customFormat="1" ht="15.55" customHeight="1" spans="1:5">
      <c r="A829" s="149" t="s">
        <v>196</v>
      </c>
      <c r="B829" s="150"/>
      <c r="C829" s="150"/>
      <c r="D829" s="150"/>
      <c r="E829" s="150"/>
    </row>
    <row r="830" s="141" customFormat="1" ht="15.55" customHeight="1" spans="1:5">
      <c r="A830" s="149" t="s">
        <v>197</v>
      </c>
      <c r="B830" s="150"/>
      <c r="C830" s="150"/>
      <c r="D830" s="150"/>
      <c r="E830" s="150"/>
    </row>
    <row r="831" s="141" customFormat="1" ht="15.55" customHeight="1" spans="1:5">
      <c r="A831" s="149" t="s">
        <v>198</v>
      </c>
      <c r="B831" s="150"/>
      <c r="C831" s="150"/>
      <c r="D831" s="150"/>
      <c r="E831" s="150"/>
    </row>
    <row r="832" s="141" customFormat="1" ht="15.55" customHeight="1" spans="1:5">
      <c r="A832" s="149" t="s">
        <v>844</v>
      </c>
      <c r="B832" s="150"/>
      <c r="C832" s="150"/>
      <c r="D832" s="150"/>
      <c r="E832" s="150"/>
    </row>
    <row r="833" s="141" customFormat="1" ht="15.55" customHeight="1" spans="1:5">
      <c r="A833" s="149" t="s">
        <v>859</v>
      </c>
      <c r="B833" s="150"/>
      <c r="C833" s="150"/>
      <c r="D833" s="150"/>
      <c r="E833" s="150"/>
    </row>
    <row r="834" s="141" customFormat="1" ht="15.55" customHeight="1" spans="1:5">
      <c r="A834" s="149" t="s">
        <v>860</v>
      </c>
      <c r="B834" s="150"/>
      <c r="C834" s="150"/>
      <c r="D834" s="150"/>
      <c r="E834" s="150"/>
    </row>
    <row r="835" s="141" customFormat="1" ht="15.55" customHeight="1" spans="1:5">
      <c r="A835" s="149" t="s">
        <v>861</v>
      </c>
      <c r="B835" s="150">
        <v>25472</v>
      </c>
      <c r="C835" s="150">
        <v>7315</v>
      </c>
      <c r="D835" s="150">
        <f>C835/B835</f>
        <v>0.287178077889447</v>
      </c>
      <c r="E835" s="150">
        <v>0.287178077889447</v>
      </c>
    </row>
    <row r="836" s="141" customFormat="1" ht="15.55" customHeight="1" spans="1:5">
      <c r="A836" s="149" t="s">
        <v>862</v>
      </c>
      <c r="B836" s="150"/>
      <c r="C836" s="150">
        <v>7315</v>
      </c>
      <c r="D836" s="150"/>
      <c r="E836" s="150">
        <v>0.405352986811482</v>
      </c>
    </row>
    <row r="837" s="141" customFormat="1" ht="15.55" customHeight="1" spans="1:5">
      <c r="A837" s="149" t="s">
        <v>863</v>
      </c>
      <c r="B837" s="150"/>
      <c r="C837" s="150"/>
      <c r="D837" s="150"/>
      <c r="E837" s="150">
        <v>0</v>
      </c>
    </row>
    <row r="838" s="141" customFormat="1" ht="15.55" customHeight="1" spans="1:5">
      <c r="A838" s="149" t="s">
        <v>864</v>
      </c>
      <c r="B838" s="150"/>
      <c r="C838" s="150"/>
      <c r="D838" s="150"/>
      <c r="E838" s="150"/>
    </row>
    <row r="839" s="141" customFormat="1" ht="15.55" customHeight="1" spans="1:5">
      <c r="A839" s="149" t="s">
        <v>865</v>
      </c>
      <c r="B839" s="150"/>
      <c r="C839" s="150"/>
      <c r="D839" s="150"/>
      <c r="E839" s="150"/>
    </row>
    <row r="840" s="141" customFormat="1" ht="15.55" customHeight="1" spans="1:5">
      <c r="A840" s="149" t="s">
        <v>866</v>
      </c>
      <c r="B840" s="150"/>
      <c r="C840" s="150"/>
      <c r="D840" s="150"/>
      <c r="E840" s="150"/>
    </row>
    <row r="841" s="141" customFormat="1" ht="15.55" customHeight="1" spans="1:5">
      <c r="A841" s="149" t="s">
        <v>867</v>
      </c>
      <c r="B841" s="150"/>
      <c r="C841" s="150"/>
      <c r="D841" s="150"/>
      <c r="E841" s="150"/>
    </row>
    <row r="842" s="141" customFormat="1" ht="15.55" customHeight="1" spans="1:5">
      <c r="A842" s="149" t="s">
        <v>868</v>
      </c>
      <c r="B842" s="150"/>
      <c r="C842" s="150"/>
      <c r="D842" s="150"/>
      <c r="E842" s="150"/>
    </row>
    <row r="843" s="141" customFormat="1" ht="15.55" customHeight="1" spans="1:5">
      <c r="A843" s="149" t="s">
        <v>161</v>
      </c>
      <c r="B843" s="150">
        <v>1550</v>
      </c>
      <c r="C843" s="150">
        <v>1317</v>
      </c>
      <c r="D843" s="150">
        <f>C843/B843</f>
        <v>0.849677419354839</v>
      </c>
      <c r="E843" s="150">
        <v>0.748720864127345</v>
      </c>
    </row>
    <row r="844" s="141" customFormat="1" ht="15.55" customHeight="1" spans="1:5">
      <c r="A844" s="149" t="s">
        <v>869</v>
      </c>
      <c r="B844" s="150"/>
      <c r="C844" s="150"/>
      <c r="D844" s="150"/>
      <c r="E844" s="150"/>
    </row>
    <row r="845" s="141" customFormat="1" ht="15.55" customHeight="1" spans="1:5">
      <c r="A845" s="149" t="s">
        <v>196</v>
      </c>
      <c r="B845" s="150"/>
      <c r="C845" s="150"/>
      <c r="D845" s="150"/>
      <c r="E845" s="150"/>
    </row>
    <row r="846" s="141" customFormat="1" ht="15.55" customHeight="1" spans="1:5">
      <c r="A846" s="149" t="s">
        <v>197</v>
      </c>
      <c r="B846" s="150"/>
      <c r="C846" s="150"/>
      <c r="D846" s="150"/>
      <c r="E846" s="150"/>
    </row>
    <row r="847" s="141" customFormat="1" ht="15.55" customHeight="1" spans="1:5">
      <c r="A847" s="149" t="s">
        <v>198</v>
      </c>
      <c r="B847" s="150"/>
      <c r="C847" s="150"/>
      <c r="D847" s="150"/>
      <c r="E847" s="150"/>
    </row>
    <row r="848" s="141" customFormat="1" ht="15.55" customHeight="1" spans="1:5">
      <c r="A848" s="149" t="s">
        <v>870</v>
      </c>
      <c r="B848" s="150"/>
      <c r="C848" s="150"/>
      <c r="D848" s="150"/>
      <c r="E848" s="150"/>
    </row>
    <row r="849" s="141" customFormat="1" ht="15.55" customHeight="1" spans="1:5">
      <c r="A849" s="149" t="s">
        <v>871</v>
      </c>
      <c r="B849" s="150"/>
      <c r="C849" s="150"/>
      <c r="D849" s="150"/>
      <c r="E849" s="150"/>
    </row>
    <row r="850" s="141" customFormat="1" ht="15.55" customHeight="1" spans="1:5">
      <c r="A850" s="149" t="s">
        <v>872</v>
      </c>
      <c r="B850" s="150"/>
      <c r="C850" s="150"/>
      <c r="D850" s="150"/>
      <c r="E850" s="150"/>
    </row>
    <row r="851" s="141" customFormat="1" ht="15.55" customHeight="1" spans="1:5">
      <c r="A851" s="149" t="s">
        <v>873</v>
      </c>
      <c r="B851" s="150"/>
      <c r="C851" s="150"/>
      <c r="D851" s="150"/>
      <c r="E851" s="150"/>
    </row>
    <row r="852" s="141" customFormat="1" ht="15.55" customHeight="1" spans="1:5">
      <c r="A852" s="149" t="s">
        <v>874</v>
      </c>
      <c r="B852" s="150"/>
      <c r="C852" s="150"/>
      <c r="D852" s="150"/>
      <c r="E852" s="150"/>
    </row>
    <row r="853" s="141" customFormat="1" ht="15.55" customHeight="1" spans="1:5">
      <c r="A853" s="149" t="s">
        <v>875</v>
      </c>
      <c r="B853" s="150"/>
      <c r="C853" s="150"/>
      <c r="D853" s="150"/>
      <c r="E853" s="150"/>
    </row>
    <row r="854" s="141" customFormat="1" ht="15.55" customHeight="1" spans="1:5">
      <c r="A854" s="149" t="s">
        <v>876</v>
      </c>
      <c r="B854" s="150"/>
      <c r="C854" s="150"/>
      <c r="D854" s="150"/>
      <c r="E854" s="150"/>
    </row>
    <row r="855" s="141" customFormat="1" ht="15.55" customHeight="1" spans="1:5">
      <c r="A855" s="149" t="s">
        <v>196</v>
      </c>
      <c r="B855" s="150"/>
      <c r="C855" s="150"/>
      <c r="D855" s="150"/>
      <c r="E855" s="150"/>
    </row>
    <row r="856" s="141" customFormat="1" ht="15.55" customHeight="1" spans="1:5">
      <c r="A856" s="149" t="s">
        <v>197</v>
      </c>
      <c r="B856" s="150"/>
      <c r="C856" s="150"/>
      <c r="D856" s="150"/>
      <c r="E856" s="150"/>
    </row>
    <row r="857" s="141" customFormat="1" ht="15.55" customHeight="1" spans="1:5">
      <c r="A857" s="149" t="s">
        <v>198</v>
      </c>
      <c r="B857" s="150"/>
      <c r="C857" s="150"/>
      <c r="D857" s="150"/>
      <c r="E857" s="150"/>
    </row>
    <row r="858" s="141" customFormat="1" ht="15.55" customHeight="1" spans="1:5">
      <c r="A858" s="149" t="s">
        <v>877</v>
      </c>
      <c r="B858" s="150"/>
      <c r="C858" s="150"/>
      <c r="D858" s="150"/>
      <c r="E858" s="150"/>
    </row>
    <row r="859" s="141" customFormat="1" ht="15.55" customHeight="1" spans="1:5">
      <c r="A859" s="149" t="s">
        <v>878</v>
      </c>
      <c r="B859" s="150"/>
      <c r="C859" s="150"/>
      <c r="D859" s="150"/>
      <c r="E859" s="150"/>
    </row>
    <row r="860" s="141" customFormat="1" ht="15.55" customHeight="1" spans="1:5">
      <c r="A860" s="149" t="s">
        <v>879</v>
      </c>
      <c r="B860" s="150"/>
      <c r="C860" s="150"/>
      <c r="D860" s="150"/>
      <c r="E860" s="150"/>
    </row>
    <row r="861" s="141" customFormat="1" ht="15.55" customHeight="1" spans="1:5">
      <c r="A861" s="149" t="s">
        <v>880</v>
      </c>
      <c r="B861" s="150"/>
      <c r="C861" s="150"/>
      <c r="D861" s="150"/>
      <c r="E861" s="150"/>
    </row>
    <row r="862" s="141" customFormat="1" ht="15.55" customHeight="1" spans="1:5">
      <c r="A862" s="149" t="s">
        <v>881</v>
      </c>
      <c r="B862" s="150"/>
      <c r="C862" s="150"/>
      <c r="D862" s="150"/>
      <c r="E862" s="150"/>
    </row>
    <row r="863" s="141" customFormat="1" ht="15.55" customHeight="1" spans="1:5">
      <c r="A863" s="149" t="s">
        <v>882</v>
      </c>
      <c r="B863" s="150"/>
      <c r="C863" s="150"/>
      <c r="D863" s="150"/>
      <c r="E863" s="150"/>
    </row>
    <row r="864" s="141" customFormat="1" ht="15.55" customHeight="1" spans="1:5">
      <c r="A864" s="149" t="s">
        <v>883</v>
      </c>
      <c r="B864" s="150"/>
      <c r="C864" s="150"/>
      <c r="D864" s="150"/>
      <c r="E864" s="150"/>
    </row>
    <row r="865" s="141" customFormat="1" ht="15.55" customHeight="1" spans="1:5">
      <c r="A865" s="149" t="s">
        <v>884</v>
      </c>
      <c r="B865" s="150"/>
      <c r="C865" s="150"/>
      <c r="D865" s="150"/>
      <c r="E865" s="150"/>
    </row>
    <row r="866" s="141" customFormat="1" ht="15.55" customHeight="1" spans="1:5">
      <c r="A866" s="149" t="s">
        <v>885</v>
      </c>
      <c r="B866" s="150"/>
      <c r="C866" s="150"/>
      <c r="D866" s="150"/>
      <c r="E866" s="150"/>
    </row>
    <row r="867" s="141" customFormat="1" ht="15.55" customHeight="1" spans="1:5">
      <c r="A867" s="149" t="s">
        <v>886</v>
      </c>
      <c r="B867" s="150"/>
      <c r="C867" s="150"/>
      <c r="D867" s="150"/>
      <c r="E867" s="150"/>
    </row>
    <row r="868" s="141" customFormat="1" ht="15.55" customHeight="1" spans="1:5">
      <c r="A868" s="149" t="s">
        <v>887</v>
      </c>
      <c r="B868" s="150"/>
      <c r="C868" s="150"/>
      <c r="D868" s="150"/>
      <c r="E868" s="150"/>
    </row>
    <row r="869" s="141" customFormat="1" ht="15.55" customHeight="1" spans="1:5">
      <c r="A869" s="149" t="s">
        <v>888</v>
      </c>
      <c r="B869" s="150"/>
      <c r="C869" s="150"/>
      <c r="D869" s="150"/>
      <c r="E869" s="150"/>
    </row>
    <row r="870" s="141" customFormat="1" ht="15.55" customHeight="1" spans="1:5">
      <c r="A870" s="149" t="s">
        <v>889</v>
      </c>
      <c r="B870" s="150"/>
      <c r="C870" s="150"/>
      <c r="D870" s="150"/>
      <c r="E870" s="150"/>
    </row>
    <row r="871" s="141" customFormat="1" ht="15.55" customHeight="1" spans="1:5">
      <c r="A871" s="149" t="s">
        <v>196</v>
      </c>
      <c r="B871" s="150"/>
      <c r="C871" s="150"/>
      <c r="D871" s="150"/>
      <c r="E871" s="150"/>
    </row>
    <row r="872" s="141" customFormat="1" ht="15.55" customHeight="1" spans="1:5">
      <c r="A872" s="149" t="s">
        <v>197</v>
      </c>
      <c r="B872" s="150"/>
      <c r="C872" s="150"/>
      <c r="D872" s="150"/>
      <c r="E872" s="150"/>
    </row>
    <row r="873" s="141" customFormat="1" ht="15.55" customHeight="1" spans="1:5">
      <c r="A873" s="149" t="s">
        <v>198</v>
      </c>
      <c r="B873" s="150"/>
      <c r="C873" s="150"/>
      <c r="D873" s="150"/>
      <c r="E873" s="150"/>
    </row>
    <row r="874" s="141" customFormat="1" ht="15.55" customHeight="1" spans="1:5">
      <c r="A874" s="149" t="s">
        <v>890</v>
      </c>
      <c r="B874" s="150"/>
      <c r="C874" s="150"/>
      <c r="D874" s="150"/>
      <c r="E874" s="150"/>
    </row>
    <row r="875" s="141" customFormat="1" ht="15.55" customHeight="1" spans="1:5">
      <c r="A875" s="149" t="s">
        <v>891</v>
      </c>
      <c r="B875" s="150">
        <v>634</v>
      </c>
      <c r="C875" s="150">
        <v>987</v>
      </c>
      <c r="D875" s="150">
        <f>C875/B875</f>
        <v>1.55678233438486</v>
      </c>
      <c r="E875" s="150">
        <v>1.03567681007345</v>
      </c>
    </row>
    <row r="876" s="141" customFormat="1" ht="15.55" customHeight="1" spans="1:5">
      <c r="A876" s="149" t="s">
        <v>196</v>
      </c>
      <c r="B876" s="150"/>
      <c r="C876" s="150">
        <v>546</v>
      </c>
      <c r="D876" s="150"/>
      <c r="E876" s="150">
        <v>1.09638554216867</v>
      </c>
    </row>
    <row r="877" s="141" customFormat="1" ht="15.55" customHeight="1" spans="1:5">
      <c r="A877" s="149" t="s">
        <v>197</v>
      </c>
      <c r="B877" s="150"/>
      <c r="C877" s="150"/>
      <c r="D877" s="150"/>
      <c r="E877" s="150"/>
    </row>
    <row r="878" s="141" customFormat="1" ht="15.55" customHeight="1" spans="1:5">
      <c r="A878" s="149" t="s">
        <v>198</v>
      </c>
      <c r="B878" s="150"/>
      <c r="C878" s="150"/>
      <c r="D878" s="150"/>
      <c r="E878" s="150"/>
    </row>
    <row r="879" s="141" customFormat="1" ht="15.55" customHeight="1" spans="1:5">
      <c r="A879" s="149" t="s">
        <v>892</v>
      </c>
      <c r="B879" s="150"/>
      <c r="C879" s="150"/>
      <c r="D879" s="150"/>
      <c r="E879" s="150"/>
    </row>
    <row r="880" s="141" customFormat="1" ht="15.55" customHeight="1" spans="1:5">
      <c r="A880" s="149" t="s">
        <v>893</v>
      </c>
      <c r="B880" s="150"/>
      <c r="C880" s="150"/>
      <c r="D880" s="150"/>
      <c r="E880" s="150"/>
    </row>
    <row r="881" s="141" customFormat="1" ht="15.55" customHeight="1" spans="1:5">
      <c r="A881" s="149" t="s">
        <v>894</v>
      </c>
      <c r="B881" s="150"/>
      <c r="C881" s="150"/>
      <c r="D881" s="150"/>
      <c r="E881" s="150"/>
    </row>
    <row r="882" s="141" customFormat="1" ht="15.55" customHeight="1" spans="1:5">
      <c r="A882" s="149" t="s">
        <v>895</v>
      </c>
      <c r="B882" s="150"/>
      <c r="C882" s="150"/>
      <c r="D882" s="150"/>
      <c r="E882" s="150"/>
    </row>
    <row r="883" s="141" customFormat="1" ht="15.55" customHeight="1" spans="1:5">
      <c r="A883" s="149" t="s">
        <v>896</v>
      </c>
      <c r="B883" s="150"/>
      <c r="C883" s="150"/>
      <c r="D883" s="150"/>
      <c r="E883" s="150"/>
    </row>
    <row r="884" s="141" customFormat="1" ht="15.55" customHeight="1" spans="1:5">
      <c r="A884" s="149" t="s">
        <v>897</v>
      </c>
      <c r="B884" s="150"/>
      <c r="C884" s="150">
        <v>431</v>
      </c>
      <c r="D884" s="150"/>
      <c r="E884" s="150">
        <v>0.968539325842697</v>
      </c>
    </row>
    <row r="885" s="141" customFormat="1" ht="15.55" customHeight="1" spans="1:5">
      <c r="A885" s="149" t="s">
        <v>898</v>
      </c>
      <c r="B885" s="150"/>
      <c r="C885" s="150"/>
      <c r="D885" s="150"/>
      <c r="E885" s="150"/>
    </row>
    <row r="886" s="141" customFormat="1" ht="15.55" customHeight="1" spans="1:5">
      <c r="A886" s="149" t="s">
        <v>844</v>
      </c>
      <c r="B886" s="150"/>
      <c r="C886" s="150"/>
      <c r="D886" s="150"/>
      <c r="E886" s="150"/>
    </row>
    <row r="887" s="141" customFormat="1" ht="15.55" customHeight="1" spans="1:5">
      <c r="A887" s="149" t="s">
        <v>899</v>
      </c>
      <c r="B887" s="150"/>
      <c r="C887" s="150"/>
      <c r="D887" s="150"/>
      <c r="E887" s="150"/>
    </row>
    <row r="888" s="141" customFormat="1" ht="15.55" customHeight="1" spans="1:5">
      <c r="A888" s="149" t="s">
        <v>900</v>
      </c>
      <c r="B888" s="150"/>
      <c r="C888" s="150">
        <v>10</v>
      </c>
      <c r="D888" s="150"/>
      <c r="E888" s="150">
        <v>1</v>
      </c>
    </row>
    <row r="889" s="141" customFormat="1" ht="15.55" customHeight="1" spans="1:5">
      <c r="A889" s="149" t="s">
        <v>901</v>
      </c>
      <c r="B889" s="150">
        <v>166</v>
      </c>
      <c r="C889" s="150">
        <v>276</v>
      </c>
      <c r="D889" s="150">
        <f>C889/B889</f>
        <v>1.66265060240964</v>
      </c>
      <c r="E889" s="150">
        <v>1</v>
      </c>
    </row>
    <row r="890" s="141" customFormat="1" ht="15.55" customHeight="1" spans="1:5">
      <c r="A890" s="149" t="s">
        <v>196</v>
      </c>
      <c r="B890" s="150"/>
      <c r="C890" s="150">
        <v>215</v>
      </c>
      <c r="D890" s="150"/>
      <c r="E890" s="150">
        <v>1.02380952380952</v>
      </c>
    </row>
    <row r="891" s="141" customFormat="1" ht="15.55" customHeight="1" spans="1:5">
      <c r="A891" s="149" t="s">
        <v>197</v>
      </c>
      <c r="B891" s="150"/>
      <c r="C891" s="150"/>
      <c r="D891" s="150"/>
      <c r="E891" s="150"/>
    </row>
    <row r="892" s="141" customFormat="1" ht="15.55" customHeight="1" spans="1:5">
      <c r="A892" s="149" t="s">
        <v>198</v>
      </c>
      <c r="B892" s="150"/>
      <c r="C892" s="150"/>
      <c r="D892" s="150"/>
      <c r="E892" s="150"/>
    </row>
    <row r="893" s="141" customFormat="1" ht="15.55" customHeight="1" spans="1:5">
      <c r="A893" s="149" t="s">
        <v>902</v>
      </c>
      <c r="B893" s="150"/>
      <c r="C893" s="150"/>
      <c r="D893" s="150"/>
      <c r="E893" s="150"/>
    </row>
    <row r="894" s="141" customFormat="1" ht="15.55" customHeight="1" spans="1:5">
      <c r="A894" s="149" t="s">
        <v>903</v>
      </c>
      <c r="B894" s="150"/>
      <c r="C894" s="150">
        <v>20</v>
      </c>
      <c r="D894" s="150"/>
      <c r="E894" s="150">
        <v>0.8</v>
      </c>
    </row>
    <row r="895" s="141" customFormat="1" ht="15.55" customHeight="1" spans="1:5">
      <c r="A895" s="149" t="s">
        <v>904</v>
      </c>
      <c r="B895" s="150"/>
      <c r="C895" s="150"/>
      <c r="D895" s="150"/>
      <c r="E895" s="150"/>
    </row>
    <row r="896" s="141" customFormat="1" ht="15.55" customHeight="1" spans="1:5">
      <c r="A896" s="149" t="s">
        <v>905</v>
      </c>
      <c r="B896" s="150"/>
      <c r="C896" s="150"/>
      <c r="D896" s="150"/>
      <c r="E896" s="150"/>
    </row>
    <row r="897" s="141" customFormat="1" ht="15.55" customHeight="1" spans="1:5">
      <c r="A897" s="149" t="s">
        <v>906</v>
      </c>
      <c r="B897" s="150"/>
      <c r="C897" s="150">
        <v>41</v>
      </c>
      <c r="D897" s="150"/>
      <c r="E897" s="150">
        <v>1</v>
      </c>
    </row>
    <row r="898" s="141" customFormat="1" ht="15.55" customHeight="1" spans="1:5">
      <c r="A898" s="149" t="s">
        <v>907</v>
      </c>
      <c r="B898" s="150"/>
      <c r="C898" s="150"/>
      <c r="D898" s="150"/>
      <c r="E898" s="150"/>
    </row>
    <row r="899" s="141" customFormat="1" ht="15.55" customHeight="1" spans="1:5">
      <c r="A899" s="149" t="s">
        <v>196</v>
      </c>
      <c r="B899" s="150"/>
      <c r="C899" s="150"/>
      <c r="D899" s="150"/>
      <c r="E899" s="150"/>
    </row>
    <row r="900" s="141" customFormat="1" ht="15.55" customHeight="1" spans="1:5">
      <c r="A900" s="149" t="s">
        <v>197</v>
      </c>
      <c r="B900" s="150"/>
      <c r="C900" s="150"/>
      <c r="D900" s="150"/>
      <c r="E900" s="150"/>
    </row>
    <row r="901" s="141" customFormat="1" ht="15.55" customHeight="1" spans="1:5">
      <c r="A901" s="149" t="s">
        <v>198</v>
      </c>
      <c r="B901" s="150"/>
      <c r="C901" s="150"/>
      <c r="D901" s="150"/>
      <c r="E901" s="150"/>
    </row>
    <row r="902" s="141" customFormat="1" ht="15.55" customHeight="1" spans="1:5">
      <c r="A902" s="149" t="s">
        <v>908</v>
      </c>
      <c r="B902" s="150"/>
      <c r="C902" s="150"/>
      <c r="D902" s="150"/>
      <c r="E902" s="150"/>
    </row>
    <row r="903" s="141" customFormat="1" ht="15.55" customHeight="1" spans="1:5">
      <c r="A903" s="149" t="s">
        <v>909</v>
      </c>
      <c r="B903" s="150"/>
      <c r="C903" s="150"/>
      <c r="D903" s="150"/>
      <c r="E903" s="150"/>
    </row>
    <row r="904" s="141" customFormat="1" ht="15.55" customHeight="1" spans="1:5">
      <c r="A904" s="149" t="s">
        <v>910</v>
      </c>
      <c r="B904" s="150"/>
      <c r="C904" s="150"/>
      <c r="D904" s="150"/>
      <c r="E904" s="150"/>
    </row>
    <row r="905" s="141" customFormat="1" ht="15.55" customHeight="1" spans="1:5">
      <c r="A905" s="149" t="s">
        <v>911</v>
      </c>
      <c r="B905" s="150">
        <v>750</v>
      </c>
      <c r="C905" s="150">
        <v>54</v>
      </c>
      <c r="D905" s="150">
        <f>C905/B905</f>
        <v>0.072</v>
      </c>
      <c r="E905" s="150">
        <v>0.10188679245283</v>
      </c>
    </row>
    <row r="906" s="141" customFormat="1" ht="15.55" customHeight="1" spans="1:5">
      <c r="A906" s="149" t="s">
        <v>196</v>
      </c>
      <c r="B906" s="150"/>
      <c r="C906" s="150"/>
      <c r="D906" s="150"/>
      <c r="E906" s="150"/>
    </row>
    <row r="907" s="141" customFormat="1" ht="15.55" customHeight="1" spans="1:5">
      <c r="A907" s="149" t="s">
        <v>197</v>
      </c>
      <c r="B907" s="150"/>
      <c r="C907" s="150"/>
      <c r="D907" s="150"/>
      <c r="E907" s="150"/>
    </row>
    <row r="908" s="141" customFormat="1" ht="15.55" customHeight="1" spans="1:5">
      <c r="A908" s="149" t="s">
        <v>198</v>
      </c>
      <c r="B908" s="150"/>
      <c r="C908" s="150"/>
      <c r="D908" s="150"/>
      <c r="E908" s="150"/>
    </row>
    <row r="909" s="141" customFormat="1" ht="15.55" customHeight="1" spans="1:5">
      <c r="A909" s="149" t="s">
        <v>912</v>
      </c>
      <c r="B909" s="150"/>
      <c r="C909" s="150"/>
      <c r="D909" s="150"/>
      <c r="E909" s="150"/>
    </row>
    <row r="910" s="141" customFormat="1" ht="15.55" customHeight="1" spans="1:5">
      <c r="A910" s="149" t="s">
        <v>913</v>
      </c>
      <c r="B910" s="150"/>
      <c r="C910" s="150">
        <v>4</v>
      </c>
      <c r="D910" s="150"/>
      <c r="E910" s="150">
        <v>0.0149812734082397</v>
      </c>
    </row>
    <row r="911" s="141" customFormat="1" ht="15.55" customHeight="1" spans="1:5">
      <c r="A911" s="149" t="s">
        <v>914</v>
      </c>
      <c r="B911" s="150"/>
      <c r="C911" s="150">
        <v>50</v>
      </c>
      <c r="D911" s="150"/>
      <c r="E911" s="150">
        <v>0.190114068441065</v>
      </c>
    </row>
    <row r="912" s="141" customFormat="1" ht="15.55" customHeight="1" spans="1:5">
      <c r="A912" s="149" t="s">
        <v>915</v>
      </c>
      <c r="B912" s="150"/>
      <c r="C912" s="150"/>
      <c r="D912" s="150"/>
      <c r="E912" s="150"/>
    </row>
    <row r="913" s="141" customFormat="1" ht="15.55" customHeight="1" spans="1:5">
      <c r="A913" s="149" t="s">
        <v>916</v>
      </c>
      <c r="B913" s="150"/>
      <c r="C913" s="150"/>
      <c r="D913" s="150"/>
      <c r="E913" s="150"/>
    </row>
    <row r="914" s="141" customFormat="1" ht="15.55" customHeight="1" spans="1:5">
      <c r="A914" s="149" t="s">
        <v>917</v>
      </c>
      <c r="B914" s="150"/>
      <c r="C914" s="150"/>
      <c r="D914" s="150"/>
      <c r="E914" s="150"/>
    </row>
    <row r="915" s="141" customFormat="1" ht="15.55" customHeight="1" spans="1:5">
      <c r="A915" s="149" t="s">
        <v>918</v>
      </c>
      <c r="B915" s="150"/>
      <c r="C915" s="150"/>
      <c r="D915" s="150"/>
      <c r="E915" s="150"/>
    </row>
    <row r="916" s="141" customFormat="1" ht="15.55" customHeight="1" spans="1:5">
      <c r="A916" s="149" t="s">
        <v>919</v>
      </c>
      <c r="B916" s="150"/>
      <c r="C916" s="150"/>
      <c r="D916" s="150"/>
      <c r="E916" s="150"/>
    </row>
    <row r="917" s="141" customFormat="1" ht="15.55" customHeight="1" spans="1:5">
      <c r="A917" s="149" t="s">
        <v>920</v>
      </c>
      <c r="B917" s="150"/>
      <c r="C917" s="150"/>
      <c r="D917" s="150"/>
      <c r="E917" s="150"/>
    </row>
    <row r="918" s="141" customFormat="1" ht="15.55" customHeight="1" spans="1:5">
      <c r="A918" s="149" t="s">
        <v>921</v>
      </c>
      <c r="B918" s="150"/>
      <c r="C918" s="150"/>
      <c r="D918" s="150"/>
      <c r="E918" s="150"/>
    </row>
    <row r="919" s="141" customFormat="1" ht="15.55" customHeight="1" spans="1:5">
      <c r="A919" s="149" t="s">
        <v>162</v>
      </c>
      <c r="B919" s="150">
        <v>328</v>
      </c>
      <c r="C919" s="150">
        <v>2292</v>
      </c>
      <c r="D919" s="150">
        <f>C919/B919</f>
        <v>6.98780487804878</v>
      </c>
      <c r="E919" s="150">
        <v>5.77329974811083</v>
      </c>
    </row>
    <row r="920" s="141" customFormat="1" ht="15.55" customHeight="1" spans="1:5">
      <c r="A920" s="149" t="s">
        <v>922</v>
      </c>
      <c r="B920" s="150">
        <v>77</v>
      </c>
      <c r="C920" s="150">
        <v>152</v>
      </c>
      <c r="D920" s="150">
        <f>C920/B920</f>
        <v>1.97402597402597</v>
      </c>
      <c r="E920" s="150">
        <v>0.756218905472637</v>
      </c>
    </row>
    <row r="921" s="141" customFormat="1" ht="15.55" customHeight="1" spans="1:5">
      <c r="A921" s="149" t="s">
        <v>196</v>
      </c>
      <c r="B921" s="150"/>
      <c r="C921" s="150">
        <v>96</v>
      </c>
      <c r="D921" s="150"/>
      <c r="E921" s="150">
        <v>1.09090909090909</v>
      </c>
    </row>
    <row r="922" s="141" customFormat="1" ht="15.55" customHeight="1" spans="1:5">
      <c r="A922" s="149" t="s">
        <v>197</v>
      </c>
      <c r="B922" s="150"/>
      <c r="C922" s="150">
        <v>20</v>
      </c>
      <c r="D922" s="150"/>
      <c r="E922" s="150">
        <v>1</v>
      </c>
    </row>
    <row r="923" s="141" customFormat="1" ht="15.55" customHeight="1" spans="1:5">
      <c r="A923" s="149" t="s">
        <v>198</v>
      </c>
      <c r="B923" s="150"/>
      <c r="C923" s="150"/>
      <c r="D923" s="150"/>
      <c r="E923" s="150"/>
    </row>
    <row r="924" s="141" customFormat="1" ht="15.55" customHeight="1" spans="1:5">
      <c r="A924" s="149" t="s">
        <v>923</v>
      </c>
      <c r="B924" s="150"/>
      <c r="C924" s="150"/>
      <c r="D924" s="150"/>
      <c r="E924" s="150"/>
    </row>
    <row r="925" s="141" customFormat="1" ht="15.55" customHeight="1" spans="1:5">
      <c r="A925" s="149" t="s">
        <v>924</v>
      </c>
      <c r="B925" s="150"/>
      <c r="C925" s="150"/>
      <c r="D925" s="150"/>
      <c r="E925" s="150"/>
    </row>
    <row r="926" s="141" customFormat="1" ht="15.55" customHeight="1" spans="1:5">
      <c r="A926" s="149" t="s">
        <v>925</v>
      </c>
      <c r="B926" s="150"/>
      <c r="C926" s="150"/>
      <c r="D926" s="150"/>
      <c r="E926" s="150"/>
    </row>
    <row r="927" s="141" customFormat="1" ht="15.55" customHeight="1" spans="1:5">
      <c r="A927" s="149" t="s">
        <v>926</v>
      </c>
      <c r="B927" s="150"/>
      <c r="C927" s="150"/>
      <c r="D927" s="150"/>
      <c r="E927" s="150"/>
    </row>
    <row r="928" s="141" customFormat="1" ht="15.55" customHeight="1" spans="1:5">
      <c r="A928" s="149" t="s">
        <v>205</v>
      </c>
      <c r="B928" s="150"/>
      <c r="C928" s="150"/>
      <c r="D928" s="150"/>
      <c r="E928" s="150"/>
    </row>
    <row r="929" s="141" customFormat="1" ht="15.55" customHeight="1" spans="1:5">
      <c r="A929" s="149" t="s">
        <v>927</v>
      </c>
      <c r="B929" s="150"/>
      <c r="C929" s="150">
        <v>36</v>
      </c>
      <c r="D929" s="150"/>
      <c r="E929" s="150">
        <v>0.387096774193548</v>
      </c>
    </row>
    <row r="930" s="141" customFormat="1" ht="15.55" customHeight="1" spans="1:5">
      <c r="A930" s="149" t="s">
        <v>928</v>
      </c>
      <c r="B930" s="150">
        <v>251</v>
      </c>
      <c r="C930" s="150">
        <v>590</v>
      </c>
      <c r="D930" s="150">
        <f>C930/B930</f>
        <v>2.35059760956175</v>
      </c>
      <c r="E930" s="150">
        <v>4.04109589041096</v>
      </c>
    </row>
    <row r="931" s="141" customFormat="1" ht="15.55" customHeight="1" spans="1:5">
      <c r="A931" s="149" t="s">
        <v>196</v>
      </c>
      <c r="B931" s="150"/>
      <c r="C931" s="150">
        <v>84</v>
      </c>
      <c r="D931" s="150"/>
      <c r="E931" s="150">
        <v>1.10526315789474</v>
      </c>
    </row>
    <row r="932" s="141" customFormat="1" ht="15.55" customHeight="1" spans="1:5">
      <c r="A932" s="149" t="s">
        <v>197</v>
      </c>
      <c r="B932" s="150"/>
      <c r="C932" s="150"/>
      <c r="D932" s="150"/>
      <c r="E932" s="150"/>
    </row>
    <row r="933" s="141" customFormat="1" ht="15.55" customHeight="1" spans="1:5">
      <c r="A933" s="149" t="s">
        <v>198</v>
      </c>
      <c r="B933" s="150"/>
      <c r="C933" s="150"/>
      <c r="D933" s="150"/>
      <c r="E933" s="150"/>
    </row>
    <row r="934" s="141" customFormat="1" ht="15.55" customHeight="1" spans="1:5">
      <c r="A934" s="149" t="s">
        <v>929</v>
      </c>
      <c r="B934" s="150"/>
      <c r="C934" s="150">
        <v>200</v>
      </c>
      <c r="D934" s="150"/>
      <c r="E934" s="150"/>
    </row>
    <row r="935" s="141" customFormat="1" ht="15.55" customHeight="1" spans="1:5">
      <c r="A935" s="149" t="s">
        <v>930</v>
      </c>
      <c r="B935" s="150"/>
      <c r="C935" s="150"/>
      <c r="D935" s="150"/>
      <c r="E935" s="150"/>
    </row>
    <row r="936" s="141" customFormat="1" ht="15.55" customHeight="1" spans="1:5">
      <c r="A936" s="149" t="s">
        <v>931</v>
      </c>
      <c r="B936" s="150"/>
      <c r="C936" s="150">
        <v>306</v>
      </c>
      <c r="D936" s="150"/>
      <c r="E936" s="150">
        <v>4.37142857142857</v>
      </c>
    </row>
    <row r="937" s="141" customFormat="1" ht="15.55" customHeight="1" spans="1:5">
      <c r="A937" s="149" t="s">
        <v>932</v>
      </c>
      <c r="B937" s="150"/>
      <c r="C937" s="150">
        <v>50</v>
      </c>
      <c r="D937" s="150"/>
      <c r="E937" s="150">
        <v>1</v>
      </c>
    </row>
    <row r="938" s="141" customFormat="1" ht="15.55" customHeight="1" spans="1:5">
      <c r="A938" s="149" t="s">
        <v>196</v>
      </c>
      <c r="B938" s="150"/>
      <c r="C938" s="150"/>
      <c r="D938" s="150"/>
      <c r="E938" s="150"/>
    </row>
    <row r="939" s="141" customFormat="1" ht="15.55" customHeight="1" spans="1:5">
      <c r="A939" s="149" t="s">
        <v>197</v>
      </c>
      <c r="B939" s="150"/>
      <c r="C939" s="150"/>
      <c r="D939" s="150"/>
      <c r="E939" s="150"/>
    </row>
    <row r="940" s="141" customFormat="1" ht="15.55" customHeight="1" spans="1:5">
      <c r="A940" s="149" t="s">
        <v>198</v>
      </c>
      <c r="B940" s="150"/>
      <c r="C940" s="150"/>
      <c r="D940" s="150"/>
      <c r="E940" s="150"/>
    </row>
    <row r="941" s="141" customFormat="1" ht="15.55" customHeight="1" spans="1:5">
      <c r="A941" s="149" t="s">
        <v>933</v>
      </c>
      <c r="B941" s="150"/>
      <c r="C941" s="150"/>
      <c r="D941" s="150"/>
      <c r="E941" s="150"/>
    </row>
    <row r="942" s="141" customFormat="1" ht="15.55" customHeight="1" spans="1:5">
      <c r="A942" s="149" t="s">
        <v>934</v>
      </c>
      <c r="B942" s="150"/>
      <c r="C942" s="150">
        <v>50</v>
      </c>
      <c r="D942" s="150"/>
      <c r="E942" s="150">
        <v>1</v>
      </c>
    </row>
    <row r="943" s="141" customFormat="1" ht="15.55" customHeight="1" spans="1:5">
      <c r="A943" s="149" t="s">
        <v>935</v>
      </c>
      <c r="B943" s="150"/>
      <c r="C943" s="150">
        <v>1500</v>
      </c>
      <c r="D943" s="150"/>
      <c r="E943" s="150"/>
    </row>
    <row r="944" s="141" customFormat="1" ht="15.55" customHeight="1" spans="1:5">
      <c r="A944" s="149" t="s">
        <v>936</v>
      </c>
      <c r="B944" s="150"/>
      <c r="C944" s="150">
        <v>0</v>
      </c>
      <c r="D944" s="150"/>
      <c r="E944" s="150"/>
    </row>
    <row r="945" s="141" customFormat="1" ht="15.55" customHeight="1" spans="1:5">
      <c r="A945" s="149" t="s">
        <v>937</v>
      </c>
      <c r="B945" s="150"/>
      <c r="C945" s="150">
        <v>1500</v>
      </c>
      <c r="D945" s="150"/>
      <c r="E945" s="150"/>
    </row>
    <row r="946" s="141" customFormat="1" ht="15.55" customHeight="1" spans="1:5">
      <c r="A946" s="149" t="s">
        <v>163</v>
      </c>
      <c r="B946" s="150"/>
      <c r="C946" s="150">
        <v>40</v>
      </c>
      <c r="D946" s="150"/>
      <c r="E946" s="150"/>
    </row>
    <row r="947" s="141" customFormat="1" ht="15.55" customHeight="1" spans="1:5">
      <c r="A947" s="149" t="s">
        <v>938</v>
      </c>
      <c r="B947" s="150"/>
      <c r="C947" s="150"/>
      <c r="D947" s="150"/>
      <c r="E947" s="150"/>
    </row>
    <row r="948" s="141" customFormat="1" ht="15.55" customHeight="1" spans="1:5">
      <c r="A948" s="149" t="s">
        <v>196</v>
      </c>
      <c r="B948" s="150"/>
      <c r="C948" s="150"/>
      <c r="D948" s="150"/>
      <c r="E948" s="150"/>
    </row>
    <row r="949" s="141" customFormat="1" ht="15.55" customHeight="1" spans="1:5">
      <c r="A949" s="149" t="s">
        <v>197</v>
      </c>
      <c r="B949" s="150"/>
      <c r="C949" s="150"/>
      <c r="D949" s="150"/>
      <c r="E949" s="150"/>
    </row>
    <row r="950" s="141" customFormat="1" ht="15.55" customHeight="1" spans="1:5">
      <c r="A950" s="149" t="s">
        <v>198</v>
      </c>
      <c r="B950" s="150"/>
      <c r="C950" s="150"/>
      <c r="D950" s="150"/>
      <c r="E950" s="150"/>
    </row>
    <row r="951" s="141" customFormat="1" ht="15.55" customHeight="1" spans="1:5">
      <c r="A951" s="149" t="s">
        <v>939</v>
      </c>
      <c r="B951" s="150"/>
      <c r="C951" s="150"/>
      <c r="D951" s="150"/>
      <c r="E951" s="150"/>
    </row>
    <row r="952" s="141" customFormat="1" ht="15.55" customHeight="1" spans="1:5">
      <c r="A952" s="149" t="s">
        <v>205</v>
      </c>
      <c r="B952" s="150"/>
      <c r="C952" s="150"/>
      <c r="D952" s="150"/>
      <c r="E952" s="150"/>
    </row>
    <row r="953" s="141" customFormat="1" ht="15.55" customHeight="1" spans="1:5">
      <c r="A953" s="149" t="s">
        <v>940</v>
      </c>
      <c r="B953" s="150"/>
      <c r="C953" s="150"/>
      <c r="D953" s="150"/>
      <c r="E953" s="150"/>
    </row>
    <row r="954" s="141" customFormat="1" ht="15.55" customHeight="1" spans="1:5">
      <c r="A954" s="149" t="s">
        <v>941</v>
      </c>
      <c r="B954" s="150"/>
      <c r="C954" s="150">
        <v>40</v>
      </c>
      <c r="D954" s="150"/>
      <c r="E954" s="150"/>
    </row>
    <row r="955" s="141" customFormat="1" ht="15.55" customHeight="1" spans="1:5">
      <c r="A955" s="149" t="s">
        <v>942</v>
      </c>
      <c r="B955" s="150"/>
      <c r="C955" s="150"/>
      <c r="D955" s="150"/>
      <c r="E955" s="150"/>
    </row>
    <row r="956" s="141" customFormat="1" ht="15.55" customHeight="1" spans="1:5">
      <c r="A956" s="149" t="s">
        <v>943</v>
      </c>
      <c r="B956" s="150"/>
      <c r="C956" s="150"/>
      <c r="D956" s="150"/>
      <c r="E956" s="150"/>
    </row>
    <row r="957" s="141" customFormat="1" ht="15.55" customHeight="1" spans="1:5">
      <c r="A957" s="149" t="s">
        <v>944</v>
      </c>
      <c r="B957" s="150"/>
      <c r="C957" s="150"/>
      <c r="D957" s="150"/>
      <c r="E957" s="150"/>
    </row>
    <row r="958" s="141" customFormat="1" ht="15.55" customHeight="1" spans="1:5">
      <c r="A958" s="149" t="s">
        <v>945</v>
      </c>
      <c r="B958" s="150"/>
      <c r="C958" s="150"/>
      <c r="D958" s="150"/>
      <c r="E958" s="150"/>
    </row>
    <row r="959" s="141" customFormat="1" ht="15.55" customHeight="1" spans="1:5">
      <c r="A959" s="149" t="s">
        <v>946</v>
      </c>
      <c r="B959" s="150"/>
      <c r="C959" s="150"/>
      <c r="D959" s="150"/>
      <c r="E959" s="150"/>
    </row>
    <row r="960" s="141" customFormat="1" ht="15.55" customHeight="1" spans="1:5">
      <c r="A960" s="149" t="s">
        <v>947</v>
      </c>
      <c r="B960" s="150"/>
      <c r="C960" s="150"/>
      <c r="D960" s="150"/>
      <c r="E960" s="150"/>
    </row>
    <row r="961" s="141" customFormat="1" ht="15.55" customHeight="1" spans="1:5">
      <c r="A961" s="149" t="s">
        <v>948</v>
      </c>
      <c r="B961" s="150"/>
      <c r="C961" s="150"/>
      <c r="D961" s="150"/>
      <c r="E961" s="150"/>
    </row>
    <row r="962" s="141" customFormat="1" ht="15.55" customHeight="1" spans="1:5">
      <c r="A962" s="149" t="s">
        <v>949</v>
      </c>
      <c r="B962" s="150"/>
      <c r="C962" s="150"/>
      <c r="D962" s="150"/>
      <c r="E962" s="150"/>
    </row>
    <row r="963" s="141" customFormat="1" ht="15.55" customHeight="1" spans="1:5">
      <c r="A963" s="149" t="s">
        <v>950</v>
      </c>
      <c r="B963" s="150"/>
      <c r="C963" s="150">
        <v>40</v>
      </c>
      <c r="D963" s="150"/>
      <c r="E963" s="150"/>
    </row>
    <row r="964" s="141" customFormat="1" ht="15.55" customHeight="1" spans="1:5">
      <c r="A964" s="149" t="s">
        <v>951</v>
      </c>
      <c r="B964" s="150"/>
      <c r="C964" s="150"/>
      <c r="D964" s="150"/>
      <c r="E964" s="150"/>
    </row>
    <row r="965" s="141" customFormat="1" ht="15.55" customHeight="1" spans="1:5">
      <c r="A965" s="149" t="s">
        <v>952</v>
      </c>
      <c r="B965" s="150"/>
      <c r="C965" s="150"/>
      <c r="D965" s="150"/>
      <c r="E965" s="150"/>
    </row>
    <row r="966" s="141" customFormat="1" ht="15.55" customHeight="1" spans="1:5">
      <c r="A966" s="149" t="s">
        <v>953</v>
      </c>
      <c r="B966" s="150"/>
      <c r="C966" s="150"/>
      <c r="D966" s="150"/>
      <c r="E966" s="150"/>
    </row>
    <row r="967" s="141" customFormat="1" ht="15.55" customHeight="1" spans="1:5">
      <c r="A967" s="149" t="s">
        <v>954</v>
      </c>
      <c r="B967" s="150"/>
      <c r="C967" s="150"/>
      <c r="D967" s="150"/>
      <c r="E967" s="150"/>
    </row>
    <row r="968" s="141" customFormat="1" ht="15.55" customHeight="1" spans="1:5">
      <c r="A968" s="149" t="s">
        <v>955</v>
      </c>
      <c r="B968" s="150"/>
      <c r="C968" s="150"/>
      <c r="D968" s="150"/>
      <c r="E968" s="150"/>
    </row>
    <row r="969" s="141" customFormat="1" ht="15.55" customHeight="1" spans="1:5">
      <c r="A969" s="149" t="s">
        <v>956</v>
      </c>
      <c r="B969" s="150"/>
      <c r="C969" s="150"/>
      <c r="D969" s="150"/>
      <c r="E969" s="150"/>
    </row>
    <row r="970" s="141" customFormat="1" ht="15.55" customHeight="1" spans="1:5">
      <c r="A970" s="149" t="s">
        <v>957</v>
      </c>
      <c r="B970" s="150"/>
      <c r="C970" s="150"/>
      <c r="D970" s="150"/>
      <c r="E970" s="150"/>
    </row>
    <row r="971" s="141" customFormat="1" ht="15.55" customHeight="1" spans="1:5">
      <c r="A971" s="149" t="s">
        <v>958</v>
      </c>
      <c r="B971" s="150"/>
      <c r="C971" s="150"/>
      <c r="D971" s="150"/>
      <c r="E971" s="150"/>
    </row>
    <row r="972" s="141" customFormat="1" ht="15.55" customHeight="1" spans="1:5">
      <c r="A972" s="149" t="s">
        <v>959</v>
      </c>
      <c r="B972" s="150"/>
      <c r="C972" s="150"/>
      <c r="D972" s="150"/>
      <c r="E972" s="150"/>
    </row>
    <row r="973" s="141" customFormat="1" ht="15.55" customHeight="1" spans="1:5">
      <c r="A973" s="149" t="s">
        <v>960</v>
      </c>
      <c r="B973" s="150"/>
      <c r="C973" s="150"/>
      <c r="D973" s="150"/>
      <c r="E973" s="150"/>
    </row>
    <row r="974" s="141" customFormat="1" ht="15.55" customHeight="1" spans="1:5">
      <c r="A974" s="149" t="s">
        <v>961</v>
      </c>
      <c r="B974" s="150"/>
      <c r="C974" s="150"/>
      <c r="D974" s="150"/>
      <c r="E974" s="150"/>
    </row>
    <row r="975" s="141" customFormat="1" ht="15.55" customHeight="1" spans="1:5">
      <c r="A975" s="149" t="s">
        <v>164</v>
      </c>
      <c r="B975" s="150"/>
      <c r="C975" s="150"/>
      <c r="D975" s="150"/>
      <c r="E975" s="150"/>
    </row>
    <row r="976" s="141" customFormat="1" ht="15.55" customHeight="1" spans="1:5">
      <c r="A976" s="149" t="s">
        <v>962</v>
      </c>
      <c r="B976" s="150"/>
      <c r="C976" s="150"/>
      <c r="D976" s="150"/>
      <c r="E976" s="150"/>
    </row>
    <row r="977" s="141" customFormat="1" ht="15.55" customHeight="1" spans="1:5">
      <c r="A977" s="149" t="s">
        <v>963</v>
      </c>
      <c r="B977" s="150"/>
      <c r="C977" s="150"/>
      <c r="D977" s="150"/>
      <c r="E977" s="150"/>
    </row>
    <row r="978" s="141" customFormat="1" ht="15.55" customHeight="1" spans="1:5">
      <c r="A978" s="149" t="s">
        <v>964</v>
      </c>
      <c r="B978" s="150"/>
      <c r="C978" s="150"/>
      <c r="D978" s="150"/>
      <c r="E978" s="150"/>
    </row>
    <row r="979" s="141" customFormat="1" ht="15.55" customHeight="1" spans="1:5">
      <c r="A979" s="149" t="s">
        <v>965</v>
      </c>
      <c r="B979" s="150"/>
      <c r="C979" s="150"/>
      <c r="D979" s="150"/>
      <c r="E979" s="150"/>
    </row>
    <row r="980" s="141" customFormat="1" ht="15.55" customHeight="1" spans="1:5">
      <c r="A980" s="149" t="s">
        <v>966</v>
      </c>
      <c r="B980" s="150"/>
      <c r="C980" s="150"/>
      <c r="D980" s="150"/>
      <c r="E980" s="150"/>
    </row>
    <row r="981" s="141" customFormat="1" ht="15.55" customHeight="1" spans="1:5">
      <c r="A981" s="149" t="s">
        <v>708</v>
      </c>
      <c r="B981" s="150"/>
      <c r="C981" s="150"/>
      <c r="D981" s="150"/>
      <c r="E981" s="150"/>
    </row>
    <row r="982" s="141" customFormat="1" ht="15.55" customHeight="1" spans="1:5">
      <c r="A982" s="149" t="s">
        <v>967</v>
      </c>
      <c r="B982" s="150"/>
      <c r="C982" s="150"/>
      <c r="D982" s="150"/>
      <c r="E982" s="150"/>
    </row>
    <row r="983" s="141" customFormat="1" ht="15.55" customHeight="1" spans="1:5">
      <c r="A983" s="149" t="s">
        <v>968</v>
      </c>
      <c r="B983" s="150"/>
      <c r="C983" s="150"/>
      <c r="D983" s="150"/>
      <c r="E983" s="150"/>
    </row>
    <row r="984" s="141" customFormat="1" ht="15.55" customHeight="1" spans="1:5">
      <c r="A984" s="149" t="s">
        <v>969</v>
      </c>
      <c r="B984" s="150"/>
      <c r="C984" s="150"/>
      <c r="D984" s="150"/>
      <c r="E984" s="150"/>
    </row>
    <row r="985" s="141" customFormat="1" ht="15.55" customHeight="1" spans="1:5">
      <c r="A985" s="149" t="s">
        <v>165</v>
      </c>
      <c r="B985" s="150">
        <v>3798</v>
      </c>
      <c r="C985" s="150">
        <v>7636</v>
      </c>
      <c r="D985" s="150">
        <f>C985/B985</f>
        <v>2.01053185887309</v>
      </c>
      <c r="E985" s="150">
        <v>1.30619226821758</v>
      </c>
    </row>
    <row r="986" s="141" customFormat="1" ht="15.55" customHeight="1" spans="1:5">
      <c r="A986" s="149" t="s">
        <v>970</v>
      </c>
      <c r="B986" s="150">
        <v>2072</v>
      </c>
      <c r="C986" s="150">
        <v>7580</v>
      </c>
      <c r="D986" s="150">
        <f>C986/B986</f>
        <v>3.65830115830116</v>
      </c>
      <c r="E986" s="150">
        <v>1.89263420724095</v>
      </c>
    </row>
    <row r="987" s="141" customFormat="1" ht="15.55" customHeight="1" spans="1:5">
      <c r="A987" s="149" t="s">
        <v>196</v>
      </c>
      <c r="B987" s="150"/>
      <c r="C987" s="150">
        <v>244</v>
      </c>
      <c r="D987" s="150"/>
      <c r="E987" s="150">
        <v>1.03389830508475</v>
      </c>
    </row>
    <row r="988" s="141" customFormat="1" ht="15.55" customHeight="1" spans="1:5">
      <c r="A988" s="149" t="s">
        <v>197</v>
      </c>
      <c r="B988" s="150"/>
      <c r="C988" s="150">
        <v>10</v>
      </c>
      <c r="D988" s="150"/>
      <c r="E988" s="150"/>
    </row>
    <row r="989" s="141" customFormat="1" ht="15.55" customHeight="1" spans="1:5">
      <c r="A989" s="149" t="s">
        <v>198</v>
      </c>
      <c r="B989" s="150"/>
      <c r="C989" s="150">
        <v>10</v>
      </c>
      <c r="D989" s="150"/>
      <c r="E989" s="150">
        <v>1</v>
      </c>
    </row>
    <row r="990" s="141" customFormat="1" ht="15.55" customHeight="1" spans="1:5">
      <c r="A990" s="149" t="s">
        <v>971</v>
      </c>
      <c r="B990" s="150"/>
      <c r="C990" s="150"/>
      <c r="D990" s="150"/>
      <c r="E990" s="150"/>
    </row>
    <row r="991" s="141" customFormat="1" ht="15.55" customHeight="1" spans="1:5">
      <c r="A991" s="149" t="s">
        <v>972</v>
      </c>
      <c r="B991" s="150"/>
      <c r="C991" s="150">
        <v>10</v>
      </c>
      <c r="D991" s="150"/>
      <c r="E991" s="150">
        <v>1</v>
      </c>
    </row>
    <row r="992" s="141" customFormat="1" ht="15.55" customHeight="1" spans="1:5">
      <c r="A992" s="149" t="s">
        <v>973</v>
      </c>
      <c r="B992" s="150"/>
      <c r="C992" s="150">
        <v>30</v>
      </c>
      <c r="D992" s="150"/>
      <c r="E992" s="150">
        <v>6</v>
      </c>
    </row>
    <row r="993" s="141" customFormat="1" ht="15.55" customHeight="1" spans="1:5">
      <c r="A993" s="149" t="s">
        <v>974</v>
      </c>
      <c r="B993" s="150"/>
      <c r="C993" s="150"/>
      <c r="D993" s="150"/>
      <c r="E993" s="150"/>
    </row>
    <row r="994" s="141" customFormat="1" ht="15.55" customHeight="1" spans="1:5">
      <c r="A994" s="149" t="s">
        <v>975</v>
      </c>
      <c r="B994" s="150"/>
      <c r="C994" s="150">
        <v>5</v>
      </c>
      <c r="D994" s="150"/>
      <c r="E994" s="150"/>
    </row>
    <row r="995" s="141" customFormat="1" ht="15.55" customHeight="1" spans="1:5">
      <c r="A995" s="149" t="s">
        <v>976</v>
      </c>
      <c r="B995" s="150"/>
      <c r="C995" s="150"/>
      <c r="D995" s="150"/>
      <c r="E995" s="150"/>
    </row>
    <row r="996" s="141" customFormat="1" ht="15.55" customHeight="1" spans="1:5">
      <c r="A996" s="149" t="s">
        <v>977</v>
      </c>
      <c r="B996" s="150"/>
      <c r="C996" s="150">
        <v>1555</v>
      </c>
      <c r="D996" s="150"/>
      <c r="E996" s="150"/>
    </row>
    <row r="997" s="141" customFormat="1" ht="15.55" customHeight="1" spans="1:5">
      <c r="A997" s="149" t="s">
        <v>978</v>
      </c>
      <c r="B997" s="150"/>
      <c r="C997" s="150">
        <v>5305</v>
      </c>
      <c r="D997" s="150"/>
      <c r="E997" s="150">
        <v>1.54981010809232</v>
      </c>
    </row>
    <row r="998" s="141" customFormat="1" ht="15.55" customHeight="1" spans="1:5">
      <c r="A998" s="149" t="s">
        <v>979</v>
      </c>
      <c r="B998" s="150"/>
      <c r="C998" s="150"/>
      <c r="D998" s="150"/>
      <c r="E998" s="150"/>
    </row>
    <row r="999" s="141" customFormat="1" ht="15.55" customHeight="1" spans="1:5">
      <c r="A999" s="149" t="s">
        <v>980</v>
      </c>
      <c r="B999" s="150"/>
      <c r="C999" s="150"/>
      <c r="D999" s="150"/>
      <c r="E999" s="150"/>
    </row>
    <row r="1000" s="141" customFormat="1" ht="15.55" customHeight="1" spans="1:5">
      <c r="A1000" s="149" t="s">
        <v>981</v>
      </c>
      <c r="B1000" s="150"/>
      <c r="C1000" s="150"/>
      <c r="D1000" s="150"/>
      <c r="E1000" s="150"/>
    </row>
    <row r="1001" s="141" customFormat="1" ht="15.55" customHeight="1" spans="1:5">
      <c r="A1001" s="149" t="s">
        <v>982</v>
      </c>
      <c r="B1001" s="150"/>
      <c r="C1001" s="150"/>
      <c r="D1001" s="150"/>
      <c r="E1001" s="150"/>
    </row>
    <row r="1002" s="141" customFormat="1" ht="15.55" customHeight="1" spans="1:5">
      <c r="A1002" s="149" t="s">
        <v>983</v>
      </c>
      <c r="B1002" s="150"/>
      <c r="C1002" s="150"/>
      <c r="D1002" s="150"/>
      <c r="E1002" s="150"/>
    </row>
    <row r="1003" s="141" customFormat="1" ht="15.55" customHeight="1" spans="1:5">
      <c r="A1003" s="149" t="s">
        <v>984</v>
      </c>
      <c r="B1003" s="150"/>
      <c r="C1003" s="150"/>
      <c r="D1003" s="150"/>
      <c r="E1003" s="150"/>
    </row>
    <row r="1004" s="141" customFormat="1" ht="15.55" customHeight="1" spans="1:5">
      <c r="A1004" s="149" t="s">
        <v>205</v>
      </c>
      <c r="B1004" s="150"/>
      <c r="C1004" s="150"/>
      <c r="D1004" s="150"/>
      <c r="E1004" s="150"/>
    </row>
    <row r="1005" s="141" customFormat="1" ht="15.55" customHeight="1" spans="1:5">
      <c r="A1005" s="149" t="s">
        <v>985</v>
      </c>
      <c r="B1005" s="150"/>
      <c r="C1005" s="150">
        <v>411</v>
      </c>
      <c r="D1005" s="150"/>
      <c r="E1005" s="150">
        <v>1.2803738317757</v>
      </c>
    </row>
    <row r="1006" s="141" customFormat="1" ht="15.55" customHeight="1" spans="1:5">
      <c r="A1006" s="149" t="s">
        <v>986</v>
      </c>
      <c r="B1006" s="150"/>
      <c r="C1006" s="150"/>
      <c r="D1006" s="150"/>
      <c r="E1006" s="150"/>
    </row>
    <row r="1007" s="141" customFormat="1" ht="15.55" customHeight="1" spans="1:5">
      <c r="A1007" s="149" t="s">
        <v>196</v>
      </c>
      <c r="B1007" s="150"/>
      <c r="C1007" s="150"/>
      <c r="D1007" s="150"/>
      <c r="E1007" s="150"/>
    </row>
    <row r="1008" s="141" customFormat="1" ht="15.55" customHeight="1" spans="1:5">
      <c r="A1008" s="149" t="s">
        <v>197</v>
      </c>
      <c r="B1008" s="150"/>
      <c r="C1008" s="150"/>
      <c r="D1008" s="150"/>
      <c r="E1008" s="150"/>
    </row>
    <row r="1009" s="141" customFormat="1" ht="15.55" customHeight="1" spans="1:5">
      <c r="A1009" s="149" t="s">
        <v>198</v>
      </c>
      <c r="B1009" s="150"/>
      <c r="C1009" s="150"/>
      <c r="D1009" s="150"/>
      <c r="E1009" s="150"/>
    </row>
    <row r="1010" s="141" customFormat="1" ht="15.55" customHeight="1" spans="1:5">
      <c r="A1010" s="149" t="s">
        <v>987</v>
      </c>
      <c r="B1010" s="150"/>
      <c r="C1010" s="150"/>
      <c r="D1010" s="150"/>
      <c r="E1010" s="150"/>
    </row>
    <row r="1011" s="141" customFormat="1" ht="15.55" customHeight="1" spans="1:5">
      <c r="A1011" s="149" t="s">
        <v>988</v>
      </c>
      <c r="B1011" s="150"/>
      <c r="C1011" s="150"/>
      <c r="D1011" s="150"/>
      <c r="E1011" s="150"/>
    </row>
    <row r="1012" s="141" customFormat="1" ht="15.55" customHeight="1" spans="1:5">
      <c r="A1012" s="149" t="s">
        <v>989</v>
      </c>
      <c r="B1012" s="150"/>
      <c r="C1012" s="150"/>
      <c r="D1012" s="150"/>
      <c r="E1012" s="150"/>
    </row>
    <row r="1013" s="141" customFormat="1" ht="15.55" customHeight="1" spans="1:5">
      <c r="A1013" s="149" t="s">
        <v>990</v>
      </c>
      <c r="B1013" s="150"/>
      <c r="C1013" s="150"/>
      <c r="D1013" s="150"/>
      <c r="E1013" s="150"/>
    </row>
    <row r="1014" s="141" customFormat="1" ht="15.55" customHeight="1" spans="1:5">
      <c r="A1014" s="149" t="s">
        <v>991</v>
      </c>
      <c r="B1014" s="150"/>
      <c r="C1014" s="150"/>
      <c r="D1014" s="150"/>
      <c r="E1014" s="150"/>
    </row>
    <row r="1015" s="141" customFormat="1" ht="15.55" customHeight="1" spans="1:5">
      <c r="A1015" s="149" t="s">
        <v>992</v>
      </c>
      <c r="B1015" s="150"/>
      <c r="C1015" s="150"/>
      <c r="D1015" s="150"/>
      <c r="E1015" s="150"/>
    </row>
    <row r="1016" s="141" customFormat="1" ht="15.55" customHeight="1" spans="1:5">
      <c r="A1016" s="149" t="s">
        <v>993</v>
      </c>
      <c r="B1016" s="150"/>
      <c r="C1016" s="150"/>
      <c r="D1016" s="150"/>
      <c r="E1016" s="150"/>
    </row>
    <row r="1017" s="141" customFormat="1" ht="15.55" customHeight="1" spans="1:5">
      <c r="A1017" s="149" t="s">
        <v>994</v>
      </c>
      <c r="B1017" s="150"/>
      <c r="C1017" s="150"/>
      <c r="D1017" s="150"/>
      <c r="E1017" s="150"/>
    </row>
    <row r="1018" s="141" customFormat="1" ht="15.55" customHeight="1" spans="1:5">
      <c r="A1018" s="149" t="s">
        <v>995</v>
      </c>
      <c r="B1018" s="150"/>
      <c r="C1018" s="150"/>
      <c r="D1018" s="150"/>
      <c r="E1018" s="150"/>
    </row>
    <row r="1019" s="141" customFormat="1" ht="15.55" customHeight="1" spans="1:5">
      <c r="A1019" s="149" t="s">
        <v>996</v>
      </c>
      <c r="B1019" s="150"/>
      <c r="C1019" s="150"/>
      <c r="D1019" s="150"/>
      <c r="E1019" s="150"/>
    </row>
    <row r="1020" s="141" customFormat="1" ht="15.55" customHeight="1" spans="1:5">
      <c r="A1020" s="149" t="s">
        <v>997</v>
      </c>
      <c r="B1020" s="150"/>
      <c r="C1020" s="150"/>
      <c r="D1020" s="150"/>
      <c r="E1020" s="150"/>
    </row>
    <row r="1021" s="141" customFormat="1" ht="15.55" customHeight="1" spans="1:5">
      <c r="A1021" s="149" t="s">
        <v>998</v>
      </c>
      <c r="B1021" s="150"/>
      <c r="C1021" s="150"/>
      <c r="D1021" s="150"/>
      <c r="E1021" s="150"/>
    </row>
    <row r="1022" s="141" customFormat="1" ht="15.55" customHeight="1" spans="1:5">
      <c r="A1022" s="149" t="s">
        <v>999</v>
      </c>
      <c r="B1022" s="150"/>
      <c r="C1022" s="150"/>
      <c r="D1022" s="150"/>
      <c r="E1022" s="150"/>
    </row>
    <row r="1023" s="141" customFormat="1" ht="15.55" customHeight="1" spans="1:5">
      <c r="A1023" s="149" t="s">
        <v>205</v>
      </c>
      <c r="B1023" s="150"/>
      <c r="C1023" s="150"/>
      <c r="D1023" s="150"/>
      <c r="E1023" s="150"/>
    </row>
    <row r="1024" s="141" customFormat="1" ht="15.55" customHeight="1" spans="1:5">
      <c r="A1024" s="149" t="s">
        <v>1000</v>
      </c>
      <c r="B1024" s="150"/>
      <c r="C1024" s="150"/>
      <c r="D1024" s="150"/>
      <c r="E1024" s="150"/>
    </row>
    <row r="1025" s="141" customFormat="1" ht="15.55" customHeight="1" spans="1:5">
      <c r="A1025" s="149" t="s">
        <v>1001</v>
      </c>
      <c r="B1025" s="150"/>
      <c r="C1025" s="150"/>
      <c r="D1025" s="150"/>
      <c r="E1025" s="150"/>
    </row>
    <row r="1026" s="141" customFormat="1" ht="15.55" customHeight="1" spans="1:5">
      <c r="A1026" s="149" t="s">
        <v>196</v>
      </c>
      <c r="B1026" s="150"/>
      <c r="C1026" s="150"/>
      <c r="D1026" s="150"/>
      <c r="E1026" s="150"/>
    </row>
    <row r="1027" s="141" customFormat="1" ht="15.55" customHeight="1" spans="1:5">
      <c r="A1027" s="149" t="s">
        <v>197</v>
      </c>
      <c r="B1027" s="150"/>
      <c r="C1027" s="150"/>
      <c r="D1027" s="150"/>
      <c r="E1027" s="150"/>
    </row>
    <row r="1028" s="141" customFormat="1" ht="15.55" customHeight="1" spans="1:5">
      <c r="A1028" s="149" t="s">
        <v>198</v>
      </c>
      <c r="B1028" s="150"/>
      <c r="C1028" s="150"/>
      <c r="D1028" s="150"/>
      <c r="E1028" s="150"/>
    </row>
    <row r="1029" s="141" customFormat="1" ht="15.55" customHeight="1" spans="1:5">
      <c r="A1029" s="149" t="s">
        <v>1002</v>
      </c>
      <c r="B1029" s="150"/>
      <c r="C1029" s="150"/>
      <c r="D1029" s="150"/>
      <c r="E1029" s="150"/>
    </row>
    <row r="1030" s="141" customFormat="1" ht="15.55" customHeight="1" spans="1:5">
      <c r="A1030" s="149" t="s">
        <v>1003</v>
      </c>
      <c r="B1030" s="150"/>
      <c r="C1030" s="150"/>
      <c r="D1030" s="150"/>
      <c r="E1030" s="150"/>
    </row>
    <row r="1031" s="141" customFormat="1" ht="15.55" customHeight="1" spans="1:5">
      <c r="A1031" s="149" t="s">
        <v>1004</v>
      </c>
      <c r="B1031" s="150"/>
      <c r="C1031" s="150"/>
      <c r="D1031" s="150"/>
      <c r="E1031" s="150"/>
    </row>
    <row r="1032" s="141" customFormat="1" ht="15.55" customHeight="1" spans="1:5">
      <c r="A1032" s="149" t="s">
        <v>205</v>
      </c>
      <c r="B1032" s="150"/>
      <c r="C1032" s="150"/>
      <c r="D1032" s="150"/>
      <c r="E1032" s="150"/>
    </row>
    <row r="1033" s="141" customFormat="1" ht="15.55" customHeight="1" spans="1:5">
      <c r="A1033" s="149" t="s">
        <v>1005</v>
      </c>
      <c r="B1033" s="150"/>
      <c r="C1033" s="150"/>
      <c r="D1033" s="150"/>
      <c r="E1033" s="150"/>
    </row>
    <row r="1034" s="141" customFormat="1" ht="15.55" customHeight="1" spans="1:5">
      <c r="A1034" s="149" t="s">
        <v>1006</v>
      </c>
      <c r="B1034" s="150"/>
      <c r="C1034" s="150"/>
      <c r="D1034" s="150"/>
      <c r="E1034" s="150"/>
    </row>
    <row r="1035" s="141" customFormat="1" ht="15.55" customHeight="1" spans="1:5">
      <c r="A1035" s="149" t="s">
        <v>196</v>
      </c>
      <c r="B1035" s="150"/>
      <c r="C1035" s="150"/>
      <c r="D1035" s="150"/>
      <c r="E1035" s="150"/>
    </row>
    <row r="1036" s="141" customFormat="1" ht="15.55" customHeight="1" spans="1:5">
      <c r="A1036" s="149" t="s">
        <v>197</v>
      </c>
      <c r="B1036" s="150"/>
      <c r="C1036" s="150"/>
      <c r="D1036" s="150"/>
      <c r="E1036" s="150"/>
    </row>
    <row r="1037" s="141" customFormat="1" ht="15.55" customHeight="1" spans="1:5">
      <c r="A1037" s="149" t="s">
        <v>198</v>
      </c>
      <c r="B1037" s="150"/>
      <c r="C1037" s="150"/>
      <c r="D1037" s="150"/>
      <c r="E1037" s="150"/>
    </row>
    <row r="1038" s="141" customFormat="1" ht="15.55" customHeight="1" spans="1:5">
      <c r="A1038" s="149" t="s">
        <v>1007</v>
      </c>
      <c r="B1038" s="150"/>
      <c r="C1038" s="150"/>
      <c r="D1038" s="150"/>
      <c r="E1038" s="150"/>
    </row>
    <row r="1039" s="141" customFormat="1" ht="15.55" customHeight="1" spans="1:5">
      <c r="A1039" s="149" t="s">
        <v>1008</v>
      </c>
      <c r="B1039" s="150"/>
      <c r="C1039" s="150"/>
      <c r="D1039" s="150"/>
      <c r="E1039" s="150"/>
    </row>
    <row r="1040" s="141" customFormat="1" ht="15.55" customHeight="1" spans="1:5">
      <c r="A1040" s="149" t="s">
        <v>1009</v>
      </c>
      <c r="B1040" s="150"/>
      <c r="C1040" s="150"/>
      <c r="D1040" s="150"/>
      <c r="E1040" s="150"/>
    </row>
    <row r="1041" s="141" customFormat="1" ht="15.55" customHeight="1" spans="1:5">
      <c r="A1041" s="149" t="s">
        <v>1010</v>
      </c>
      <c r="B1041" s="150"/>
      <c r="C1041" s="150"/>
      <c r="D1041" s="150"/>
      <c r="E1041" s="150"/>
    </row>
    <row r="1042" s="141" customFormat="1" ht="15.55" customHeight="1" spans="1:5">
      <c r="A1042" s="149" t="s">
        <v>1011</v>
      </c>
      <c r="B1042" s="150"/>
      <c r="C1042" s="150"/>
      <c r="D1042" s="150"/>
      <c r="E1042" s="150"/>
    </row>
    <row r="1043" s="141" customFormat="1" ht="15.55" customHeight="1" spans="1:5">
      <c r="A1043" s="149" t="s">
        <v>1012</v>
      </c>
      <c r="B1043" s="150"/>
      <c r="C1043" s="150"/>
      <c r="D1043" s="150"/>
      <c r="E1043" s="150"/>
    </row>
    <row r="1044" s="141" customFormat="1" ht="15.55" customHeight="1" spans="1:5">
      <c r="A1044" s="149" t="s">
        <v>1013</v>
      </c>
      <c r="B1044" s="150"/>
      <c r="C1044" s="150"/>
      <c r="D1044" s="150"/>
      <c r="E1044" s="150"/>
    </row>
    <row r="1045" s="141" customFormat="1" ht="15.55" customHeight="1" spans="1:5">
      <c r="A1045" s="149" t="s">
        <v>1014</v>
      </c>
      <c r="B1045" s="150"/>
      <c r="C1045" s="150"/>
      <c r="D1045" s="150"/>
      <c r="E1045" s="150"/>
    </row>
    <row r="1046" s="141" customFormat="1" ht="15.55" customHeight="1" spans="1:5">
      <c r="A1046" s="149" t="s">
        <v>1015</v>
      </c>
      <c r="B1046" s="150"/>
      <c r="C1046" s="150"/>
      <c r="D1046" s="150"/>
      <c r="E1046" s="150"/>
    </row>
    <row r="1047" s="141" customFormat="1" ht="15.55" customHeight="1" spans="1:5">
      <c r="A1047" s="149" t="s">
        <v>1016</v>
      </c>
      <c r="B1047" s="150">
        <v>56</v>
      </c>
      <c r="C1047" s="150">
        <v>56</v>
      </c>
      <c r="D1047" s="150">
        <f>C1047/B1047</f>
        <v>1</v>
      </c>
      <c r="E1047" s="150">
        <v>1</v>
      </c>
    </row>
    <row r="1048" s="141" customFormat="1" ht="15.55" customHeight="1" spans="1:5">
      <c r="A1048" s="149" t="s">
        <v>196</v>
      </c>
      <c r="B1048" s="150"/>
      <c r="C1048" s="150"/>
      <c r="D1048" s="150"/>
      <c r="E1048" s="150"/>
    </row>
    <row r="1049" s="141" customFormat="1" ht="15.55" customHeight="1" spans="1:5">
      <c r="A1049" s="149" t="s">
        <v>197</v>
      </c>
      <c r="B1049" s="150"/>
      <c r="C1049" s="150"/>
      <c r="D1049" s="150"/>
      <c r="E1049" s="150"/>
    </row>
    <row r="1050" s="141" customFormat="1" ht="15.55" customHeight="1" spans="1:5">
      <c r="A1050" s="149" t="s">
        <v>198</v>
      </c>
      <c r="B1050" s="150"/>
      <c r="C1050" s="150"/>
      <c r="D1050" s="150"/>
      <c r="E1050" s="150"/>
    </row>
    <row r="1051" s="141" customFormat="1" ht="15.55" customHeight="1" spans="1:5">
      <c r="A1051" s="149" t="s">
        <v>1017</v>
      </c>
      <c r="B1051" s="150"/>
      <c r="C1051" s="150"/>
      <c r="D1051" s="150"/>
      <c r="E1051" s="150"/>
    </row>
    <row r="1052" s="141" customFormat="1" ht="15.55" customHeight="1" spans="1:5">
      <c r="A1052" s="149" t="s">
        <v>1018</v>
      </c>
      <c r="B1052" s="150"/>
      <c r="C1052" s="150"/>
      <c r="D1052" s="150"/>
      <c r="E1052" s="150"/>
    </row>
    <row r="1053" s="141" customFormat="1" ht="15.55" customHeight="1" spans="1:5">
      <c r="A1053" s="149" t="s">
        <v>1019</v>
      </c>
      <c r="B1053" s="150"/>
      <c r="C1053" s="150"/>
      <c r="D1053" s="150"/>
      <c r="E1053" s="150"/>
    </row>
    <row r="1054" s="141" customFormat="1" ht="15.55" customHeight="1" spans="1:5">
      <c r="A1054" s="149" t="s">
        <v>1020</v>
      </c>
      <c r="B1054" s="150"/>
      <c r="C1054" s="150"/>
      <c r="D1054" s="150"/>
      <c r="E1054" s="150"/>
    </row>
    <row r="1055" s="141" customFormat="1" ht="15.55" customHeight="1" spans="1:5">
      <c r="A1055" s="149" t="s">
        <v>1021</v>
      </c>
      <c r="B1055" s="150"/>
      <c r="C1055" s="150">
        <v>31</v>
      </c>
      <c r="D1055" s="150"/>
      <c r="E1055" s="150">
        <v>1.24</v>
      </c>
    </row>
    <row r="1056" s="141" customFormat="1" ht="15.55" customHeight="1" spans="1:5">
      <c r="A1056" s="149" t="s">
        <v>1022</v>
      </c>
      <c r="B1056" s="150"/>
      <c r="C1056" s="150"/>
      <c r="D1056" s="150"/>
      <c r="E1056" s="150"/>
    </row>
    <row r="1057" s="141" customFormat="1" ht="15.55" customHeight="1" spans="1:5">
      <c r="A1057" s="149" t="s">
        <v>1023</v>
      </c>
      <c r="B1057" s="150"/>
      <c r="C1057" s="150"/>
      <c r="D1057" s="150"/>
      <c r="E1057" s="150"/>
    </row>
    <row r="1058" s="141" customFormat="1" ht="15.55" customHeight="1" spans="1:5">
      <c r="A1058" s="149" t="s">
        <v>1024</v>
      </c>
      <c r="B1058" s="150"/>
      <c r="C1058" s="150"/>
      <c r="D1058" s="150"/>
      <c r="E1058" s="150"/>
    </row>
    <row r="1059" s="141" customFormat="1" ht="15.55" customHeight="1" spans="1:5">
      <c r="A1059" s="149" t="s">
        <v>1025</v>
      </c>
      <c r="B1059" s="150"/>
      <c r="C1059" s="150"/>
      <c r="D1059" s="150"/>
      <c r="E1059" s="150"/>
    </row>
    <row r="1060" s="141" customFormat="1" ht="15.55" customHeight="1" spans="1:5">
      <c r="A1060" s="149" t="s">
        <v>1026</v>
      </c>
      <c r="B1060" s="150"/>
      <c r="C1060" s="150"/>
      <c r="D1060" s="150"/>
      <c r="E1060" s="150"/>
    </row>
    <row r="1061" s="141" customFormat="1" ht="15.55" customHeight="1" spans="1:5">
      <c r="A1061" s="149" t="s">
        <v>1027</v>
      </c>
      <c r="B1061" s="150"/>
      <c r="C1061" s="150">
        <v>25</v>
      </c>
      <c r="D1061" s="150"/>
      <c r="E1061" s="150">
        <v>0.806451612903226</v>
      </c>
    </row>
    <row r="1062" s="141" customFormat="1" ht="15.55" customHeight="1" spans="1:5">
      <c r="A1062" s="149" t="s">
        <v>1028</v>
      </c>
      <c r="B1062" s="150">
        <v>1670</v>
      </c>
      <c r="C1062" s="150"/>
      <c r="D1062" s="150"/>
      <c r="E1062" s="150"/>
    </row>
    <row r="1063" s="141" customFormat="1" ht="15.55" customHeight="1" spans="1:5">
      <c r="A1063" s="149" t="s">
        <v>1029</v>
      </c>
      <c r="B1063" s="150"/>
      <c r="C1063" s="150"/>
      <c r="D1063" s="150"/>
      <c r="E1063" s="150"/>
    </row>
    <row r="1064" s="141" customFormat="1" ht="15.55" customHeight="1" spans="1:5">
      <c r="A1064" s="149" t="s">
        <v>166</v>
      </c>
      <c r="B1064" s="150">
        <v>16696</v>
      </c>
      <c r="C1064" s="150">
        <v>12912</v>
      </c>
      <c r="D1064" s="150">
        <f t="shared" ref="D1062:D1065" si="7">C1064/B1064</f>
        <v>0.773358888356493</v>
      </c>
      <c r="E1064" s="150">
        <v>0.975005663369327</v>
      </c>
    </row>
    <row r="1065" s="141" customFormat="1" ht="15.55" customHeight="1" spans="1:5">
      <c r="A1065" s="149" t="s">
        <v>1030</v>
      </c>
      <c r="B1065" s="150">
        <v>10590</v>
      </c>
      <c r="C1065" s="150">
        <v>6788</v>
      </c>
      <c r="D1065" s="150">
        <f t="shared" si="7"/>
        <v>0.640982058545798</v>
      </c>
      <c r="E1065" s="150">
        <v>0.807999047732413</v>
      </c>
    </row>
    <row r="1066" s="141" customFormat="1" ht="15.55" customHeight="1" spans="1:5">
      <c r="A1066" s="149" t="s">
        <v>1031</v>
      </c>
      <c r="B1066" s="150"/>
      <c r="C1066" s="150">
        <v>14</v>
      </c>
      <c r="D1066" s="150"/>
      <c r="E1066" s="150">
        <v>1.07692307692308</v>
      </c>
    </row>
    <row r="1067" s="141" customFormat="1" ht="15.55" customHeight="1" spans="1:5">
      <c r="A1067" s="149" t="s">
        <v>1032</v>
      </c>
      <c r="B1067" s="150"/>
      <c r="C1067" s="150"/>
      <c r="D1067" s="150"/>
      <c r="E1067" s="150"/>
    </row>
    <row r="1068" s="141" customFormat="1" ht="15.55" customHeight="1" spans="1:5">
      <c r="A1068" s="149" t="s">
        <v>1033</v>
      </c>
      <c r="B1068" s="150"/>
      <c r="C1068" s="150">
        <v>1547</v>
      </c>
      <c r="D1068" s="150"/>
      <c r="E1068" s="150">
        <v>0.416644223000269</v>
      </c>
    </row>
    <row r="1069" s="141" customFormat="1" ht="15.55" customHeight="1" spans="1:5">
      <c r="A1069" s="149" t="s">
        <v>1034</v>
      </c>
      <c r="B1069" s="150"/>
      <c r="C1069" s="150"/>
      <c r="D1069" s="150"/>
      <c r="E1069" s="150"/>
    </row>
    <row r="1070" s="141" customFormat="1" ht="15.55" customHeight="1" spans="1:5">
      <c r="A1070" s="149" t="s">
        <v>1035</v>
      </c>
      <c r="B1070" s="150"/>
      <c r="C1070" s="150">
        <v>1441</v>
      </c>
      <c r="D1070" s="150"/>
      <c r="E1070" s="150">
        <v>0.45659062103929</v>
      </c>
    </row>
    <row r="1071" s="141" customFormat="1" ht="15.55" customHeight="1" spans="1:5">
      <c r="A1071" s="149" t="s">
        <v>1036</v>
      </c>
      <c r="B1071" s="150"/>
      <c r="C1071" s="150">
        <v>1000</v>
      </c>
      <c r="D1071" s="150"/>
      <c r="E1071" s="150">
        <v>1.8796992481203</v>
      </c>
    </row>
    <row r="1072" s="141" customFormat="1" ht="15.55" customHeight="1" spans="1:5">
      <c r="A1072" s="149" t="s">
        <v>1037</v>
      </c>
      <c r="B1072" s="150"/>
      <c r="C1072" s="150">
        <v>894</v>
      </c>
      <c r="D1072" s="150"/>
      <c r="E1072" s="150">
        <v>0.905775075987842</v>
      </c>
    </row>
    <row r="1073" s="141" customFormat="1" ht="15.55" customHeight="1" spans="1:5">
      <c r="A1073" s="149" t="s">
        <v>1038</v>
      </c>
      <c r="B1073" s="150"/>
      <c r="C1073" s="150">
        <v>1892</v>
      </c>
      <c r="D1073" s="150"/>
      <c r="E1073" s="150"/>
    </row>
    <row r="1074" s="141" customFormat="1" ht="15.55" customHeight="1" spans="1:5">
      <c r="A1074" s="149" t="s">
        <v>1039</v>
      </c>
      <c r="B1074" s="150">
        <v>6106</v>
      </c>
      <c r="C1074" s="150">
        <v>6124</v>
      </c>
      <c r="D1074" s="150">
        <f>C1074/B1074</f>
        <v>1.00294792007861</v>
      </c>
      <c r="E1074" s="150">
        <v>1.26476662536142</v>
      </c>
    </row>
    <row r="1075" s="141" customFormat="1" ht="15.55" customHeight="1" spans="1:5">
      <c r="A1075" s="149" t="s">
        <v>1040</v>
      </c>
      <c r="B1075" s="150"/>
      <c r="C1075" s="150">
        <v>6124</v>
      </c>
      <c r="D1075" s="150"/>
      <c r="E1075" s="150">
        <v>1.26476662536142</v>
      </c>
    </row>
    <row r="1076" s="141" customFormat="1" ht="15.55" customHeight="1" spans="1:5">
      <c r="A1076" s="149" t="s">
        <v>1041</v>
      </c>
      <c r="B1076" s="150"/>
      <c r="C1076" s="150"/>
      <c r="D1076" s="150"/>
      <c r="E1076" s="150"/>
    </row>
    <row r="1077" s="141" customFormat="1" ht="15.55" customHeight="1" spans="1:5">
      <c r="A1077" s="149" t="s">
        <v>1042</v>
      </c>
      <c r="B1077" s="150"/>
      <c r="C1077" s="150"/>
      <c r="D1077" s="150"/>
      <c r="E1077" s="150"/>
    </row>
    <row r="1078" s="141" customFormat="1" ht="15.55" customHeight="1" spans="1:5">
      <c r="A1078" s="149" t="s">
        <v>1043</v>
      </c>
      <c r="B1078" s="150"/>
      <c r="C1078" s="150"/>
      <c r="D1078" s="150"/>
      <c r="E1078" s="150"/>
    </row>
    <row r="1079" s="141" customFormat="1" ht="15.55" customHeight="1" spans="1:5">
      <c r="A1079" s="149" t="s">
        <v>1044</v>
      </c>
      <c r="B1079" s="150"/>
      <c r="C1079" s="150"/>
      <c r="D1079" s="150"/>
      <c r="E1079" s="150"/>
    </row>
    <row r="1080" s="141" customFormat="1" ht="15.55" customHeight="1" spans="1:5">
      <c r="A1080" s="149" t="s">
        <v>1045</v>
      </c>
      <c r="B1080" s="150"/>
      <c r="C1080" s="150"/>
      <c r="D1080" s="150"/>
      <c r="E1080" s="150"/>
    </row>
    <row r="1081" s="141" customFormat="1" ht="15.55" customHeight="1" spans="1:5">
      <c r="A1081" s="149" t="s">
        <v>1046</v>
      </c>
      <c r="B1081" s="150"/>
      <c r="C1081" s="150"/>
      <c r="D1081" s="150"/>
      <c r="E1081" s="150"/>
    </row>
    <row r="1082" s="141" customFormat="1" ht="15.55" customHeight="1" spans="1:5">
      <c r="A1082" s="149" t="s">
        <v>167</v>
      </c>
      <c r="B1082" s="150">
        <v>45</v>
      </c>
      <c r="C1082" s="150">
        <v>323</v>
      </c>
      <c r="D1082" s="150">
        <f>C1082/B1082</f>
        <v>7.17777777777778</v>
      </c>
      <c r="E1082" s="150">
        <v>1.05555555555556</v>
      </c>
    </row>
    <row r="1083" s="141" customFormat="1" ht="15.55" customHeight="1" spans="1:5">
      <c r="A1083" s="149" t="s">
        <v>1047</v>
      </c>
      <c r="B1083" s="150">
        <v>45</v>
      </c>
      <c r="C1083" s="150">
        <v>273</v>
      </c>
      <c r="D1083" s="150">
        <f>C1083/B1083</f>
        <v>6.06666666666667</v>
      </c>
      <c r="E1083" s="150">
        <v>2.16666666666667</v>
      </c>
    </row>
    <row r="1084" s="141" customFormat="1" ht="15.55" customHeight="1" spans="1:5">
      <c r="A1084" s="149" t="s">
        <v>196</v>
      </c>
      <c r="B1084" s="150"/>
      <c r="C1084" s="150"/>
      <c r="D1084" s="150"/>
      <c r="E1084" s="150"/>
    </row>
    <row r="1085" s="141" customFormat="1" ht="15.55" customHeight="1" spans="1:5">
      <c r="A1085" s="149" t="s">
        <v>197</v>
      </c>
      <c r="B1085" s="150"/>
      <c r="C1085" s="150"/>
      <c r="D1085" s="150"/>
      <c r="E1085" s="150"/>
    </row>
    <row r="1086" s="141" customFormat="1" ht="15.55" customHeight="1" spans="1:5">
      <c r="A1086" s="149" t="s">
        <v>198</v>
      </c>
      <c r="B1086" s="150"/>
      <c r="C1086" s="150"/>
      <c r="D1086" s="150"/>
      <c r="E1086" s="150"/>
    </row>
    <row r="1087" s="141" customFormat="1" ht="15.55" customHeight="1" spans="1:5">
      <c r="A1087" s="149" t="s">
        <v>1048</v>
      </c>
      <c r="B1087" s="150"/>
      <c r="C1087" s="150"/>
      <c r="D1087" s="150"/>
      <c r="E1087" s="150"/>
    </row>
    <row r="1088" s="141" customFormat="1" ht="15.55" customHeight="1" spans="1:5">
      <c r="A1088" s="149" t="s">
        <v>1049</v>
      </c>
      <c r="B1088" s="150"/>
      <c r="C1088" s="150"/>
      <c r="D1088" s="150"/>
      <c r="E1088" s="150"/>
    </row>
    <row r="1089" s="141" customFormat="1" ht="15.55" customHeight="1" spans="1:5">
      <c r="A1089" s="149" t="s">
        <v>1050</v>
      </c>
      <c r="B1089" s="150"/>
      <c r="C1089" s="150"/>
      <c r="D1089" s="150"/>
      <c r="E1089" s="150"/>
    </row>
    <row r="1090" s="141" customFormat="1" ht="15.55" customHeight="1" spans="1:5">
      <c r="A1090" s="149" t="s">
        <v>1051</v>
      </c>
      <c r="B1090" s="150"/>
      <c r="C1090" s="150"/>
      <c r="D1090" s="150"/>
      <c r="E1090" s="150"/>
    </row>
    <row r="1091" s="141" customFormat="1" ht="15.55" customHeight="1" spans="1:5">
      <c r="A1091" s="149" t="s">
        <v>1052</v>
      </c>
      <c r="B1091" s="150"/>
      <c r="C1091" s="150"/>
      <c r="D1091" s="150"/>
      <c r="E1091" s="150"/>
    </row>
    <row r="1092" s="141" customFormat="1" ht="15.55" customHeight="1" spans="1:5">
      <c r="A1092" s="149" t="s">
        <v>1053</v>
      </c>
      <c r="B1092" s="150"/>
      <c r="C1092" s="150"/>
      <c r="D1092" s="150"/>
      <c r="E1092" s="150"/>
    </row>
    <row r="1093" s="141" customFormat="1" ht="15.55" customHeight="1" spans="1:5">
      <c r="A1093" s="149" t="s">
        <v>1054</v>
      </c>
      <c r="B1093" s="150"/>
      <c r="C1093" s="150"/>
      <c r="D1093" s="150"/>
      <c r="E1093" s="150"/>
    </row>
    <row r="1094" s="141" customFormat="1" ht="15.55" customHeight="1" spans="1:5">
      <c r="A1094" s="149" t="s">
        <v>1055</v>
      </c>
      <c r="B1094" s="150"/>
      <c r="C1094" s="150">
        <v>115</v>
      </c>
      <c r="D1094" s="150"/>
      <c r="E1094" s="150">
        <v>1</v>
      </c>
    </row>
    <row r="1095" s="141" customFormat="1" ht="15.55" customHeight="1" spans="1:5">
      <c r="A1095" s="149" t="s">
        <v>1056</v>
      </c>
      <c r="B1095" s="150"/>
      <c r="C1095" s="150"/>
      <c r="D1095" s="150"/>
      <c r="E1095" s="150"/>
    </row>
    <row r="1096" s="141" customFormat="1" ht="15.55" customHeight="1" spans="1:5">
      <c r="A1096" s="149" t="s">
        <v>205</v>
      </c>
      <c r="B1096" s="150"/>
      <c r="C1096" s="150"/>
      <c r="D1096" s="150"/>
      <c r="E1096" s="150"/>
    </row>
    <row r="1097" s="141" customFormat="1" ht="15.55" customHeight="1" spans="1:5">
      <c r="A1097" s="149" t="s">
        <v>1057</v>
      </c>
      <c r="B1097" s="150"/>
      <c r="C1097" s="150">
        <v>158</v>
      </c>
      <c r="D1097" s="150"/>
      <c r="E1097" s="150">
        <v>14.3636363636364</v>
      </c>
    </row>
    <row r="1098" s="141" customFormat="1" ht="15.55" customHeight="1" spans="1:5">
      <c r="A1098" s="149" t="s">
        <v>1058</v>
      </c>
      <c r="B1098" s="150"/>
      <c r="C1098" s="150"/>
      <c r="D1098" s="150"/>
      <c r="E1098" s="150"/>
    </row>
    <row r="1099" s="141" customFormat="1" ht="15.55" customHeight="1" spans="1:5">
      <c r="A1099" s="149" t="s">
        <v>196</v>
      </c>
      <c r="B1099" s="150"/>
      <c r="C1099" s="150"/>
      <c r="D1099" s="150"/>
      <c r="E1099" s="150"/>
    </row>
    <row r="1100" s="141" customFormat="1" ht="15.55" customHeight="1" spans="1:5">
      <c r="A1100" s="149" t="s">
        <v>197</v>
      </c>
      <c r="B1100" s="150"/>
      <c r="C1100" s="150"/>
      <c r="D1100" s="150"/>
      <c r="E1100" s="150"/>
    </row>
    <row r="1101" s="141" customFormat="1" ht="15.55" customHeight="1" spans="1:5">
      <c r="A1101" s="149" t="s">
        <v>198</v>
      </c>
      <c r="B1101" s="150"/>
      <c r="C1101" s="150"/>
      <c r="D1101" s="150"/>
      <c r="E1101" s="150"/>
    </row>
    <row r="1102" s="141" customFormat="1" ht="15.55" customHeight="1" spans="1:5">
      <c r="A1102" s="149" t="s">
        <v>1059</v>
      </c>
      <c r="B1102" s="150"/>
      <c r="C1102" s="150"/>
      <c r="D1102" s="150"/>
      <c r="E1102" s="150"/>
    </row>
    <row r="1103" s="141" customFormat="1" ht="15.55" customHeight="1" spans="1:5">
      <c r="A1103" s="149" t="s">
        <v>1060</v>
      </c>
      <c r="B1103" s="150"/>
      <c r="C1103" s="150"/>
      <c r="D1103" s="150"/>
      <c r="E1103" s="150"/>
    </row>
    <row r="1104" s="141" customFormat="1" ht="15.55" customHeight="1" spans="1:5">
      <c r="A1104" s="149" t="s">
        <v>1061</v>
      </c>
      <c r="B1104" s="150"/>
      <c r="C1104" s="150"/>
      <c r="D1104" s="150"/>
      <c r="E1104" s="150"/>
    </row>
    <row r="1105" s="141" customFormat="1" ht="15.55" customHeight="1" spans="1:5">
      <c r="A1105" s="149" t="s">
        <v>1062</v>
      </c>
      <c r="B1105" s="150"/>
      <c r="C1105" s="150"/>
      <c r="D1105" s="150"/>
      <c r="E1105" s="150"/>
    </row>
    <row r="1106" s="141" customFormat="1" ht="15.55" customHeight="1" spans="1:5">
      <c r="A1106" s="149" t="s">
        <v>1063</v>
      </c>
      <c r="B1106" s="150"/>
      <c r="C1106" s="150"/>
      <c r="D1106" s="150"/>
      <c r="E1106" s="150"/>
    </row>
    <row r="1107" s="141" customFormat="1" ht="15.55" customHeight="1" spans="1:5">
      <c r="A1107" s="149" t="s">
        <v>1064</v>
      </c>
      <c r="B1107" s="150"/>
      <c r="C1107" s="150"/>
      <c r="D1107" s="150"/>
      <c r="E1107" s="150"/>
    </row>
    <row r="1108" s="141" customFormat="1" ht="15.55" customHeight="1" spans="1:5">
      <c r="A1108" s="149" t="s">
        <v>1065</v>
      </c>
      <c r="B1108" s="150"/>
      <c r="C1108" s="150"/>
      <c r="D1108" s="150"/>
      <c r="E1108" s="150"/>
    </row>
    <row r="1109" s="141" customFormat="1" ht="15.55" customHeight="1" spans="1:5">
      <c r="A1109" s="149" t="s">
        <v>1066</v>
      </c>
      <c r="B1109" s="150"/>
      <c r="C1109" s="150"/>
      <c r="D1109" s="150"/>
      <c r="E1109" s="150"/>
    </row>
    <row r="1110" s="141" customFormat="1" ht="15.55" customHeight="1" spans="1:5">
      <c r="A1110" s="149" t="s">
        <v>205</v>
      </c>
      <c r="B1110" s="150"/>
      <c r="C1110" s="150"/>
      <c r="D1110" s="150"/>
      <c r="E1110" s="150"/>
    </row>
    <row r="1111" s="141" customFormat="1" ht="15.55" customHeight="1" spans="1:5">
      <c r="A1111" s="149" t="s">
        <v>1067</v>
      </c>
      <c r="B1111" s="150"/>
      <c r="C1111" s="150"/>
      <c r="D1111" s="150"/>
      <c r="E1111" s="150"/>
    </row>
    <row r="1112" s="141" customFormat="1" ht="15.55" customHeight="1" spans="1:5">
      <c r="A1112" s="149" t="s">
        <v>1068</v>
      </c>
      <c r="B1112" s="150"/>
      <c r="C1112" s="150"/>
      <c r="D1112" s="150"/>
      <c r="E1112" s="150"/>
    </row>
    <row r="1113" s="141" customFormat="1" ht="15.55" customHeight="1" spans="1:5">
      <c r="A1113" s="149" t="s">
        <v>1069</v>
      </c>
      <c r="B1113" s="150"/>
      <c r="C1113" s="150"/>
      <c r="D1113" s="150"/>
      <c r="E1113" s="150"/>
    </row>
    <row r="1114" s="141" customFormat="1" ht="15.55" customHeight="1" spans="1:5">
      <c r="A1114" s="149" t="s">
        <v>1070</v>
      </c>
      <c r="B1114" s="150"/>
      <c r="C1114" s="150"/>
      <c r="D1114" s="150"/>
      <c r="E1114" s="150"/>
    </row>
    <row r="1115" s="141" customFormat="1" ht="15.55" customHeight="1" spans="1:5">
      <c r="A1115" s="149" t="s">
        <v>1071</v>
      </c>
      <c r="B1115" s="150"/>
      <c r="C1115" s="150"/>
      <c r="D1115" s="150"/>
      <c r="E1115" s="150"/>
    </row>
    <row r="1116" s="141" customFormat="1" ht="15.55" customHeight="1" spans="1:5">
      <c r="A1116" s="149" t="s">
        <v>1072</v>
      </c>
      <c r="B1116" s="150"/>
      <c r="C1116" s="150"/>
      <c r="D1116" s="150"/>
      <c r="E1116" s="150"/>
    </row>
    <row r="1117" s="141" customFormat="1" ht="15.55" customHeight="1" spans="1:5">
      <c r="A1117" s="149" t="s">
        <v>1073</v>
      </c>
      <c r="B1117" s="150"/>
      <c r="C1117" s="150"/>
      <c r="D1117" s="150"/>
      <c r="E1117" s="150"/>
    </row>
    <row r="1118" s="141" customFormat="1" ht="15.55" customHeight="1" spans="1:5">
      <c r="A1118" s="149" t="s">
        <v>1074</v>
      </c>
      <c r="B1118" s="150"/>
      <c r="C1118" s="150"/>
      <c r="D1118" s="150"/>
      <c r="E1118" s="150"/>
    </row>
    <row r="1119" s="141" customFormat="1" ht="15.55" customHeight="1" spans="1:5">
      <c r="A1119" s="149" t="s">
        <v>1075</v>
      </c>
      <c r="B1119" s="150"/>
      <c r="C1119" s="150"/>
      <c r="D1119" s="150"/>
      <c r="E1119" s="150"/>
    </row>
    <row r="1120" s="141" customFormat="1" ht="15.55" customHeight="1" spans="1:5">
      <c r="A1120" s="149" t="s">
        <v>1076</v>
      </c>
      <c r="B1120" s="150"/>
      <c r="C1120" s="150">
        <v>50</v>
      </c>
      <c r="D1120" s="150"/>
      <c r="E1120" s="150"/>
    </row>
    <row r="1121" s="141" customFormat="1" ht="15.55" customHeight="1" spans="1:5">
      <c r="A1121" s="149" t="s">
        <v>1077</v>
      </c>
      <c r="B1121" s="150"/>
      <c r="C1121" s="150"/>
      <c r="D1121" s="150"/>
      <c r="E1121" s="150"/>
    </row>
    <row r="1122" s="141" customFormat="1" ht="15.55" customHeight="1" spans="1:5">
      <c r="A1122" s="149" t="s">
        <v>1078</v>
      </c>
      <c r="B1122" s="150"/>
      <c r="C1122" s="150"/>
      <c r="D1122" s="150"/>
      <c r="E1122" s="150"/>
    </row>
    <row r="1123" s="141" customFormat="1" ht="15.55" customHeight="1" spans="1:5">
      <c r="A1123" s="149" t="s">
        <v>1079</v>
      </c>
      <c r="B1123" s="150"/>
      <c r="C1123" s="150"/>
      <c r="D1123" s="150"/>
      <c r="E1123" s="150"/>
    </row>
    <row r="1124" s="141" customFormat="1" ht="15.55" customHeight="1" spans="1:5">
      <c r="A1124" s="149" t="s">
        <v>1080</v>
      </c>
      <c r="B1124" s="150"/>
      <c r="C1124" s="150"/>
      <c r="D1124" s="150"/>
      <c r="E1124" s="150"/>
    </row>
    <row r="1125" s="141" customFormat="1" ht="15.55" customHeight="1" spans="1:5">
      <c r="A1125" s="149" t="s">
        <v>1081</v>
      </c>
      <c r="B1125" s="150"/>
      <c r="C1125" s="150"/>
      <c r="D1125" s="150"/>
      <c r="E1125" s="150"/>
    </row>
    <row r="1126" s="141" customFormat="1" ht="15.55" customHeight="1" spans="1:5">
      <c r="A1126" s="149" t="s">
        <v>1082</v>
      </c>
      <c r="B1126" s="150"/>
      <c r="C1126" s="150"/>
      <c r="D1126" s="150"/>
      <c r="E1126" s="150"/>
    </row>
    <row r="1127" s="141" customFormat="1" ht="15.55" customHeight="1" spans="1:5">
      <c r="A1127" s="149" t="s">
        <v>1083</v>
      </c>
      <c r="B1127" s="150"/>
      <c r="C1127" s="150"/>
      <c r="D1127" s="150"/>
      <c r="E1127" s="150"/>
    </row>
    <row r="1128" s="141" customFormat="1" ht="15.55" customHeight="1" spans="1:5">
      <c r="A1128" s="149" t="s">
        <v>1084</v>
      </c>
      <c r="B1128" s="150"/>
      <c r="C1128" s="150"/>
      <c r="D1128" s="150"/>
      <c r="E1128" s="150"/>
    </row>
    <row r="1129" s="141" customFormat="1" ht="15.55" customHeight="1" spans="1:5">
      <c r="A1129" s="149" t="s">
        <v>1085</v>
      </c>
      <c r="B1129" s="150"/>
      <c r="C1129" s="150"/>
      <c r="D1129" s="150"/>
      <c r="E1129" s="150"/>
    </row>
    <row r="1130" s="141" customFormat="1" ht="15.55" customHeight="1" spans="1:5">
      <c r="A1130" s="149" t="s">
        <v>1086</v>
      </c>
      <c r="B1130" s="150"/>
      <c r="C1130" s="150"/>
      <c r="D1130" s="150"/>
      <c r="E1130" s="150"/>
    </row>
    <row r="1131" s="141" customFormat="1" ht="15.55" customHeight="1" spans="1:5">
      <c r="A1131" s="149" t="s">
        <v>1087</v>
      </c>
      <c r="B1131" s="150"/>
      <c r="C1131" s="150"/>
      <c r="D1131" s="150"/>
      <c r="E1131" s="150"/>
    </row>
    <row r="1132" s="141" customFormat="1" ht="15.55" customHeight="1" spans="1:5">
      <c r="A1132" s="149" t="s">
        <v>1088</v>
      </c>
      <c r="B1132" s="150"/>
      <c r="C1132" s="150"/>
      <c r="D1132" s="150"/>
      <c r="E1132" s="150"/>
    </row>
    <row r="1133" s="141" customFormat="1" ht="15.55" customHeight="1" spans="1:5">
      <c r="A1133" s="149" t="s">
        <v>1089</v>
      </c>
      <c r="B1133" s="150"/>
      <c r="C1133" s="150"/>
      <c r="D1133" s="150"/>
      <c r="E1133" s="150"/>
    </row>
    <row r="1134" s="141" customFormat="1" ht="15.55" customHeight="1" spans="1:5">
      <c r="A1134" s="149" t="s">
        <v>1090</v>
      </c>
      <c r="B1134" s="150"/>
      <c r="C1134" s="150"/>
      <c r="D1134" s="150"/>
      <c r="E1134" s="150"/>
    </row>
    <row r="1135" s="141" customFormat="1" ht="15.55" customHeight="1" spans="1:5">
      <c r="A1135" s="149" t="s">
        <v>168</v>
      </c>
      <c r="B1135" s="150"/>
      <c r="C1135" s="150"/>
      <c r="D1135" s="150"/>
      <c r="E1135" s="150"/>
    </row>
    <row r="1136" s="141" customFormat="1" ht="15.55" customHeight="1" spans="1:5">
      <c r="A1136" s="149" t="s">
        <v>169</v>
      </c>
      <c r="B1136" s="150">
        <v>329</v>
      </c>
      <c r="C1136" s="150">
        <v>120</v>
      </c>
      <c r="D1136" s="150">
        <f t="shared" ref="D1136:D1140" si="8">C1136/B1136</f>
        <v>0.364741641337386</v>
      </c>
      <c r="E1136" s="150">
        <v>0.454545454545455</v>
      </c>
    </row>
    <row r="1137" s="141" customFormat="1" ht="15.55" customHeight="1" spans="1:5">
      <c r="A1137" s="149" t="s">
        <v>1091</v>
      </c>
      <c r="B1137" s="150">
        <v>0</v>
      </c>
      <c r="C1137" s="150"/>
      <c r="D1137" s="150"/>
      <c r="E1137" s="150"/>
    </row>
    <row r="1138" s="141" customFormat="1" ht="15.55" customHeight="1" spans="1:5">
      <c r="A1138" s="149" t="s">
        <v>1092</v>
      </c>
      <c r="B1138" s="150">
        <v>329</v>
      </c>
      <c r="C1138" s="150">
        <v>120</v>
      </c>
      <c r="D1138" s="150">
        <f t="shared" si="8"/>
        <v>0.364741641337386</v>
      </c>
      <c r="E1138" s="150">
        <v>0.454545454545455</v>
      </c>
    </row>
    <row r="1139" s="141" customFormat="1" ht="15.55" customHeight="1" spans="1:5">
      <c r="A1139" s="149" t="s">
        <v>1093</v>
      </c>
      <c r="B1139" s="150"/>
      <c r="C1139" s="150">
        <v>120</v>
      </c>
      <c r="D1139" s="150"/>
      <c r="E1139" s="150">
        <v>0.454545454545455</v>
      </c>
    </row>
    <row r="1140" s="141" customFormat="1" ht="15.55" customHeight="1" spans="1:5">
      <c r="A1140" s="149" t="s">
        <v>170</v>
      </c>
      <c r="B1140" s="150">
        <v>1326</v>
      </c>
      <c r="C1140" s="150">
        <v>1332</v>
      </c>
      <c r="D1140" s="150">
        <f t="shared" si="8"/>
        <v>1.00452488687783</v>
      </c>
      <c r="E1140" s="150">
        <v>1.0656</v>
      </c>
    </row>
    <row r="1141" s="141" customFormat="1" ht="15.55" customHeight="1" spans="1:5">
      <c r="A1141" s="149" t="s">
        <v>1094</v>
      </c>
      <c r="B1141" s="150"/>
      <c r="C1141" s="150"/>
      <c r="D1141" s="150"/>
      <c r="E1141" s="150"/>
    </row>
    <row r="1142" s="141" customFormat="1" ht="15.55" customHeight="1" spans="1:5">
      <c r="A1142" s="149" t="s">
        <v>1095</v>
      </c>
      <c r="B1142" s="150"/>
      <c r="C1142" s="150"/>
      <c r="D1142" s="150"/>
      <c r="E1142" s="150"/>
    </row>
    <row r="1143" s="141" customFormat="1" ht="15.55" customHeight="1" spans="1:5">
      <c r="A1143" s="149" t="s">
        <v>1096</v>
      </c>
      <c r="B1143" s="150">
        <v>1326</v>
      </c>
      <c r="C1143" s="150">
        <v>1332</v>
      </c>
      <c r="D1143" s="150">
        <f>C1143/B1143</f>
        <v>1.00452488687783</v>
      </c>
      <c r="E1143" s="150">
        <v>1.0656</v>
      </c>
    </row>
    <row r="1144" s="141" customFormat="1" ht="15.55" customHeight="1" spans="1:5">
      <c r="A1144" s="149" t="s">
        <v>1097</v>
      </c>
      <c r="B1144" s="150"/>
      <c r="C1144" s="150">
        <v>1332</v>
      </c>
      <c r="D1144" s="150"/>
      <c r="E1144" s="150">
        <v>1.0656</v>
      </c>
    </row>
    <row r="1145" s="141" customFormat="1" ht="15.55" customHeight="1" spans="1:5">
      <c r="A1145" s="149" t="s">
        <v>1098</v>
      </c>
      <c r="B1145" s="150"/>
      <c r="C1145" s="150"/>
      <c r="D1145" s="150"/>
      <c r="E1145" s="150"/>
    </row>
    <row r="1146" s="141" customFormat="1" ht="15.55" customHeight="1" spans="1:5">
      <c r="A1146" s="149" t="s">
        <v>1099</v>
      </c>
      <c r="B1146" s="150"/>
      <c r="C1146" s="150"/>
      <c r="D1146" s="150"/>
      <c r="E1146" s="150"/>
    </row>
    <row r="1147" s="141" customFormat="1" ht="15.55" customHeight="1" spans="1:5">
      <c r="A1147" s="149" t="s">
        <v>1100</v>
      </c>
      <c r="B1147" s="150"/>
      <c r="C1147" s="150"/>
      <c r="D1147" s="150"/>
      <c r="E1147" s="150"/>
    </row>
    <row r="1148" s="141" customFormat="1" ht="15.55" customHeight="1" spans="1:5">
      <c r="A1148" s="149" t="s">
        <v>171</v>
      </c>
      <c r="B1148" s="150"/>
      <c r="C1148" s="150">
        <v>19</v>
      </c>
      <c r="D1148" s="150"/>
      <c r="E1148" s="150"/>
    </row>
    <row r="1149" s="141" customFormat="1" ht="15.55" customHeight="1" spans="1:5">
      <c r="A1149" s="149" t="s">
        <v>1101</v>
      </c>
      <c r="B1149" s="150"/>
      <c r="C1149" s="150"/>
      <c r="D1149" s="150"/>
      <c r="E1149" s="150"/>
    </row>
    <row r="1150" s="141" customFormat="1" ht="15.55" customHeight="1" spans="1:5">
      <c r="A1150" s="149" t="s">
        <v>1102</v>
      </c>
      <c r="B1150" s="150"/>
      <c r="C1150" s="150"/>
      <c r="D1150" s="150"/>
      <c r="E1150" s="150"/>
    </row>
    <row r="1151" s="141" customFormat="1" ht="15.55" customHeight="1" spans="1:5">
      <c r="A1151" s="149" t="s">
        <v>1103</v>
      </c>
      <c r="B1151" s="150"/>
      <c r="C1151" s="150">
        <v>19</v>
      </c>
      <c r="D1151" s="150"/>
      <c r="E1151" s="150"/>
    </row>
    <row r="1152" s="141" customFormat="1" ht="15.55" customHeight="1" spans="1:5">
      <c r="A1152" s="149"/>
      <c r="B1152" s="150"/>
      <c r="C1152" s="150"/>
      <c r="D1152" s="150"/>
      <c r="E1152" s="150"/>
    </row>
    <row r="1153" s="141" customFormat="1" ht="15.55" customHeight="1" spans="1:5">
      <c r="A1153" s="149" t="s">
        <v>172</v>
      </c>
      <c r="B1153" s="150">
        <v>220684</v>
      </c>
      <c r="C1153" s="150">
        <v>371001</v>
      </c>
      <c r="D1153" s="150">
        <v>1.7</v>
      </c>
      <c r="E1153" s="150">
        <v>1.6103614695164</v>
      </c>
    </row>
    <row r="1154" s="141" customFormat="1"/>
  </sheetData>
  <mergeCells count="2">
    <mergeCell ref="A2:E2"/>
    <mergeCell ref="A3:E3"/>
  </mergeCells>
  <pageMargins left="0.699305555555556" right="0.699305555555556"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4"/>
  <sheetViews>
    <sheetView workbookViewId="0">
      <selection activeCell="E13" sqref="E13"/>
    </sheetView>
  </sheetViews>
  <sheetFormatPr defaultColWidth="9" defaultRowHeight="13.5" outlineLevelCol="4"/>
  <cols>
    <col min="1" max="1" width="11.5" style="79" customWidth="1"/>
    <col min="2" max="2" width="11.8833333333333" style="79" customWidth="1"/>
    <col min="3" max="3" width="17.5" style="79" customWidth="1"/>
    <col min="4" max="4" width="13" style="79" customWidth="1"/>
    <col min="5" max="5" width="20.3833333333333" style="79" customWidth="1"/>
    <col min="6" max="16384" width="9" style="79"/>
  </cols>
  <sheetData>
    <row r="1" spans="1:1">
      <c r="A1" s="79" t="s">
        <v>1104</v>
      </c>
    </row>
    <row r="2" ht="22.5" spans="1:5">
      <c r="A2" s="88" t="s">
        <v>1105</v>
      </c>
      <c r="B2" s="88"/>
      <c r="C2" s="88"/>
      <c r="D2" s="88"/>
      <c r="E2" s="88"/>
    </row>
    <row r="3" spans="1:5">
      <c r="A3" s="90"/>
      <c r="B3" s="90"/>
      <c r="C3" s="90"/>
      <c r="D3" s="90"/>
      <c r="E3" s="91" t="s">
        <v>37</v>
      </c>
    </row>
    <row r="4" ht="24" spans="1:5">
      <c r="A4" s="84" t="s">
        <v>1106</v>
      </c>
      <c r="B4" s="84" t="s">
        <v>40</v>
      </c>
      <c r="C4" s="84" t="s">
        <v>174</v>
      </c>
      <c r="D4" s="84" t="s">
        <v>175</v>
      </c>
      <c r="E4" s="84" t="s">
        <v>176</v>
      </c>
    </row>
    <row r="5" ht="18" customHeight="1" spans="1:5">
      <c r="A5" s="85" t="s">
        <v>1107</v>
      </c>
      <c r="B5" s="86">
        <f>SUM(C5:E5)</f>
        <v>0</v>
      </c>
      <c r="C5" s="86"/>
      <c r="D5" s="86"/>
      <c r="E5" s="86"/>
    </row>
    <row r="6" ht="18" customHeight="1" spans="1:5">
      <c r="A6" s="85"/>
      <c r="B6" s="86">
        <f t="shared" ref="B6:B33" si="0">SUM(C6:E6)</f>
        <v>0</v>
      </c>
      <c r="C6" s="86"/>
      <c r="D6" s="86"/>
      <c r="E6" s="86"/>
    </row>
    <row r="7" ht="18" customHeight="1" spans="1:5">
      <c r="A7" s="85"/>
      <c r="B7" s="86">
        <f t="shared" si="0"/>
        <v>0</v>
      </c>
      <c r="C7" s="86"/>
      <c r="D7" s="86"/>
      <c r="E7" s="86"/>
    </row>
    <row r="8" ht="18" customHeight="1" spans="1:5">
      <c r="A8" s="85"/>
      <c r="B8" s="86">
        <f t="shared" si="0"/>
        <v>0</v>
      </c>
      <c r="C8" s="86"/>
      <c r="D8" s="86"/>
      <c r="E8" s="86"/>
    </row>
    <row r="9" ht="18" customHeight="1" spans="1:5">
      <c r="A9" s="85"/>
      <c r="B9" s="86">
        <f t="shared" si="0"/>
        <v>0</v>
      </c>
      <c r="C9" s="86"/>
      <c r="D9" s="86"/>
      <c r="E9" s="86"/>
    </row>
    <row r="10" ht="18" customHeight="1" spans="1:5">
      <c r="A10" s="85"/>
      <c r="B10" s="86">
        <f t="shared" si="0"/>
        <v>0</v>
      </c>
      <c r="C10" s="86"/>
      <c r="D10" s="86"/>
      <c r="E10" s="86"/>
    </row>
    <row r="11" ht="18" customHeight="1" spans="1:5">
      <c r="A11" s="85"/>
      <c r="B11" s="86">
        <f t="shared" si="0"/>
        <v>0</v>
      </c>
      <c r="C11" s="86"/>
      <c r="D11" s="86"/>
      <c r="E11" s="86"/>
    </row>
    <row r="12" ht="18" customHeight="1" spans="1:5">
      <c r="A12" s="85"/>
      <c r="B12" s="86">
        <f t="shared" si="0"/>
        <v>0</v>
      </c>
      <c r="C12" s="86"/>
      <c r="D12" s="86"/>
      <c r="E12" s="86"/>
    </row>
    <row r="13" ht="18" customHeight="1" spans="1:5">
      <c r="A13" s="85"/>
      <c r="B13" s="86">
        <f t="shared" si="0"/>
        <v>0</v>
      </c>
      <c r="C13" s="86"/>
      <c r="D13" s="86"/>
      <c r="E13" s="86"/>
    </row>
    <row r="14" ht="18" customHeight="1" spans="1:5">
      <c r="A14" s="85"/>
      <c r="B14" s="86">
        <f t="shared" si="0"/>
        <v>0</v>
      </c>
      <c r="C14" s="86"/>
      <c r="D14" s="86"/>
      <c r="E14" s="86"/>
    </row>
    <row r="15" ht="18" customHeight="1" spans="1:5">
      <c r="A15" s="85"/>
      <c r="B15" s="86">
        <f t="shared" si="0"/>
        <v>0</v>
      </c>
      <c r="C15" s="86"/>
      <c r="D15" s="86"/>
      <c r="E15" s="86"/>
    </row>
    <row r="16" ht="18" customHeight="1" spans="1:5">
      <c r="A16" s="85"/>
      <c r="B16" s="86">
        <f t="shared" si="0"/>
        <v>0</v>
      </c>
      <c r="C16" s="86"/>
      <c r="D16" s="86"/>
      <c r="E16" s="86"/>
    </row>
    <row r="17" ht="18" customHeight="1" spans="1:5">
      <c r="A17" s="85"/>
      <c r="B17" s="86">
        <f t="shared" si="0"/>
        <v>0</v>
      </c>
      <c r="C17" s="86"/>
      <c r="D17" s="86"/>
      <c r="E17" s="86"/>
    </row>
    <row r="18" ht="18" customHeight="1" spans="1:5">
      <c r="A18" s="85"/>
      <c r="B18" s="86">
        <f t="shared" si="0"/>
        <v>0</v>
      </c>
      <c r="C18" s="86"/>
      <c r="D18" s="86"/>
      <c r="E18" s="86"/>
    </row>
    <row r="19" ht="18" customHeight="1" spans="1:5">
      <c r="A19" s="85"/>
      <c r="B19" s="86">
        <f t="shared" si="0"/>
        <v>0</v>
      </c>
      <c r="C19" s="86"/>
      <c r="D19" s="86"/>
      <c r="E19" s="86"/>
    </row>
    <row r="20" ht="18" customHeight="1" spans="1:5">
      <c r="A20" s="85"/>
      <c r="B20" s="86">
        <f t="shared" si="0"/>
        <v>0</v>
      </c>
      <c r="C20" s="86"/>
      <c r="D20" s="86"/>
      <c r="E20" s="86"/>
    </row>
    <row r="21" ht="18" customHeight="1" spans="1:5">
      <c r="A21" s="85"/>
      <c r="B21" s="86">
        <f t="shared" si="0"/>
        <v>0</v>
      </c>
      <c r="C21" s="86"/>
      <c r="D21" s="86"/>
      <c r="E21" s="86"/>
    </row>
    <row r="22" ht="18" customHeight="1" spans="1:5">
      <c r="A22" s="85"/>
      <c r="B22" s="86">
        <f t="shared" si="0"/>
        <v>0</v>
      </c>
      <c r="C22" s="86"/>
      <c r="D22" s="86"/>
      <c r="E22" s="86"/>
    </row>
    <row r="23" ht="18" customHeight="1" spans="1:5">
      <c r="A23" s="85"/>
      <c r="B23" s="86">
        <f t="shared" si="0"/>
        <v>0</v>
      </c>
      <c r="C23" s="86"/>
      <c r="D23" s="86"/>
      <c r="E23" s="86"/>
    </row>
    <row r="24" ht="18" customHeight="1" spans="1:5">
      <c r="A24" s="85"/>
      <c r="B24" s="86">
        <f t="shared" si="0"/>
        <v>0</v>
      </c>
      <c r="C24" s="86"/>
      <c r="D24" s="86"/>
      <c r="E24" s="86"/>
    </row>
    <row r="25" ht="18" customHeight="1" spans="1:5">
      <c r="A25" s="85"/>
      <c r="B25" s="86">
        <f t="shared" si="0"/>
        <v>0</v>
      </c>
      <c r="C25" s="86"/>
      <c r="D25" s="86"/>
      <c r="E25" s="86"/>
    </row>
    <row r="26" ht="18" customHeight="1" spans="1:5">
      <c r="A26" s="85"/>
      <c r="B26" s="86">
        <f t="shared" si="0"/>
        <v>0</v>
      </c>
      <c r="C26" s="86"/>
      <c r="D26" s="86"/>
      <c r="E26" s="86"/>
    </row>
    <row r="27" ht="18" customHeight="1" spans="1:5">
      <c r="A27" s="85"/>
      <c r="B27" s="86">
        <f t="shared" si="0"/>
        <v>0</v>
      </c>
      <c r="C27" s="86"/>
      <c r="D27" s="86"/>
      <c r="E27" s="86"/>
    </row>
    <row r="28" ht="18" customHeight="1" spans="1:5">
      <c r="A28" s="85"/>
      <c r="B28" s="86">
        <f t="shared" si="0"/>
        <v>0</v>
      </c>
      <c r="C28" s="86"/>
      <c r="D28" s="86"/>
      <c r="E28" s="86"/>
    </row>
    <row r="29" ht="18" customHeight="1" spans="1:5">
      <c r="A29" s="85"/>
      <c r="B29" s="86">
        <f t="shared" si="0"/>
        <v>0</v>
      </c>
      <c r="C29" s="86"/>
      <c r="D29" s="86"/>
      <c r="E29" s="86"/>
    </row>
    <row r="30" ht="18" customHeight="1" spans="1:5">
      <c r="A30" s="85"/>
      <c r="B30" s="86">
        <f t="shared" si="0"/>
        <v>0</v>
      </c>
      <c r="C30" s="86"/>
      <c r="D30" s="86"/>
      <c r="E30" s="86"/>
    </row>
    <row r="31" ht="18" customHeight="1" spans="1:5">
      <c r="A31" s="85"/>
      <c r="B31" s="86">
        <f t="shared" si="0"/>
        <v>0</v>
      </c>
      <c r="C31" s="86"/>
      <c r="D31" s="86"/>
      <c r="E31" s="86"/>
    </row>
    <row r="32" ht="18" customHeight="1" spans="1:5">
      <c r="A32" s="85"/>
      <c r="B32" s="86">
        <f t="shared" si="0"/>
        <v>0</v>
      </c>
      <c r="C32" s="86"/>
      <c r="D32" s="86"/>
      <c r="E32" s="86"/>
    </row>
    <row r="33" ht="18" customHeight="1" spans="1:5">
      <c r="A33" s="85"/>
      <c r="B33" s="86">
        <f t="shared" si="0"/>
        <v>0</v>
      </c>
      <c r="C33" s="86"/>
      <c r="D33" s="86"/>
      <c r="E33" s="86"/>
    </row>
    <row r="34" ht="18" customHeight="1" spans="1:5">
      <c r="A34" s="85" t="s">
        <v>1108</v>
      </c>
      <c r="B34" s="86">
        <f>SUM(B5:B33)</f>
        <v>0</v>
      </c>
      <c r="C34" s="86">
        <f>SUM(C5:C33)</f>
        <v>0</v>
      </c>
      <c r="D34" s="86">
        <f>SUM(D5:D33)</f>
        <v>0</v>
      </c>
      <c r="E34" s="86">
        <f>SUM(E5:E33)</f>
        <v>0</v>
      </c>
    </row>
  </sheetData>
  <pageMargins left="0.699305555555556" right="0.699305555555556"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S28"/>
  <sheetViews>
    <sheetView workbookViewId="0">
      <selection activeCell="R35" sqref="R35"/>
    </sheetView>
  </sheetViews>
  <sheetFormatPr defaultColWidth="9" defaultRowHeight="13.5"/>
  <cols>
    <col min="1" max="19" width="6.75" customWidth="1"/>
  </cols>
  <sheetData>
    <row r="1" spans="1:1">
      <c r="A1" t="s">
        <v>1109</v>
      </c>
    </row>
    <row r="2" ht="20.25" spans="1:19">
      <c r="A2" s="81" t="s">
        <v>1110</v>
      </c>
      <c r="B2" s="81"/>
      <c r="C2" s="81"/>
      <c r="D2" s="81"/>
      <c r="E2" s="81"/>
      <c r="F2" s="81"/>
      <c r="G2" s="81"/>
      <c r="H2" s="81"/>
      <c r="I2" s="81"/>
      <c r="J2" s="81"/>
      <c r="K2" s="81"/>
      <c r="L2" s="81"/>
      <c r="M2" s="81"/>
      <c r="N2" s="81"/>
      <c r="O2" s="81"/>
      <c r="P2" s="81"/>
      <c r="Q2" s="81"/>
      <c r="R2" s="81"/>
      <c r="S2" s="81"/>
    </row>
    <row r="3" spans="1:19">
      <c r="A3" s="82"/>
      <c r="B3" s="82"/>
      <c r="C3" s="82"/>
      <c r="D3" s="82"/>
      <c r="E3" s="82"/>
      <c r="F3" s="82"/>
      <c r="G3" s="83"/>
      <c r="H3" s="82"/>
      <c r="I3" s="82"/>
      <c r="J3" s="83"/>
      <c r="K3" s="82"/>
      <c r="L3" s="82"/>
      <c r="M3" s="83"/>
      <c r="N3" s="82"/>
      <c r="O3" s="82"/>
      <c r="P3" s="82"/>
      <c r="Q3" s="82"/>
      <c r="R3" s="82"/>
      <c r="S3" s="83" t="s">
        <v>37</v>
      </c>
    </row>
    <row r="4" s="165" customFormat="1" ht="48" spans="1:19">
      <c r="A4" s="166" t="s">
        <v>1106</v>
      </c>
      <c r="B4" s="166" t="s">
        <v>40</v>
      </c>
      <c r="C4" s="166" t="s">
        <v>1111</v>
      </c>
      <c r="D4" s="166" t="s">
        <v>1112</v>
      </c>
      <c r="E4" s="166" t="s">
        <v>1113</v>
      </c>
      <c r="F4" s="166" t="s">
        <v>1114</v>
      </c>
      <c r="G4" s="166" t="s">
        <v>1115</v>
      </c>
      <c r="H4" s="166" t="s">
        <v>1116</v>
      </c>
      <c r="I4" s="166" t="s">
        <v>1117</v>
      </c>
      <c r="J4" s="166" t="s">
        <v>1118</v>
      </c>
      <c r="K4" s="166" t="s">
        <v>1119</v>
      </c>
      <c r="L4" s="166" t="s">
        <v>1120</v>
      </c>
      <c r="M4" s="166" t="s">
        <v>1121</v>
      </c>
      <c r="N4" s="166" t="s">
        <v>1122</v>
      </c>
      <c r="O4" s="166" t="s">
        <v>1123</v>
      </c>
      <c r="P4" s="166" t="s">
        <v>1124</v>
      </c>
      <c r="Q4" s="166" t="s">
        <v>1125</v>
      </c>
      <c r="R4" s="166" t="s">
        <v>1126</v>
      </c>
      <c r="S4" s="166" t="s">
        <v>1127</v>
      </c>
    </row>
    <row r="5" spans="1:19">
      <c r="A5" s="93" t="s">
        <v>1107</v>
      </c>
      <c r="B5" s="94"/>
      <c r="C5" s="94"/>
      <c r="D5" s="94"/>
      <c r="E5" s="94"/>
      <c r="F5" s="94"/>
      <c r="G5" s="94"/>
      <c r="H5" s="94"/>
      <c r="I5" s="94"/>
      <c r="J5" s="94"/>
      <c r="K5" s="94"/>
      <c r="L5" s="94"/>
      <c r="M5" s="94"/>
      <c r="N5" s="94"/>
      <c r="O5" s="94"/>
      <c r="P5" s="94"/>
      <c r="Q5" s="94"/>
      <c r="R5" s="94"/>
      <c r="S5" s="94"/>
    </row>
    <row r="6" spans="1:19">
      <c r="A6" s="93"/>
      <c r="B6" s="94"/>
      <c r="C6" s="94"/>
      <c r="D6" s="94"/>
      <c r="E6" s="94"/>
      <c r="F6" s="94"/>
      <c r="G6" s="94"/>
      <c r="H6" s="94"/>
      <c r="I6" s="94"/>
      <c r="J6" s="94"/>
      <c r="K6" s="94"/>
      <c r="L6" s="94"/>
      <c r="M6" s="94"/>
      <c r="N6" s="94"/>
      <c r="O6" s="94"/>
      <c r="P6" s="94"/>
      <c r="Q6" s="94"/>
      <c r="R6" s="94"/>
      <c r="S6" s="94"/>
    </row>
    <row r="7" spans="1:19">
      <c r="A7" s="93"/>
      <c r="B7" s="94"/>
      <c r="C7" s="94"/>
      <c r="D7" s="94"/>
      <c r="E7" s="94"/>
      <c r="F7" s="94"/>
      <c r="G7" s="94"/>
      <c r="H7" s="94"/>
      <c r="I7" s="94"/>
      <c r="J7" s="94"/>
      <c r="K7" s="94"/>
      <c r="L7" s="94"/>
      <c r="M7" s="94"/>
      <c r="N7" s="94"/>
      <c r="O7" s="94"/>
      <c r="P7" s="94"/>
      <c r="Q7" s="94"/>
      <c r="R7" s="94"/>
      <c r="S7" s="94"/>
    </row>
    <row r="8" spans="1:19">
      <c r="A8" s="93"/>
      <c r="B8" s="94"/>
      <c r="C8" s="94"/>
      <c r="D8" s="94"/>
      <c r="E8" s="94"/>
      <c r="F8" s="94"/>
      <c r="G8" s="94"/>
      <c r="H8" s="94"/>
      <c r="I8" s="94"/>
      <c r="J8" s="94"/>
      <c r="K8" s="94"/>
      <c r="L8" s="94"/>
      <c r="M8" s="94"/>
      <c r="N8" s="94"/>
      <c r="O8" s="94"/>
      <c r="P8" s="94"/>
      <c r="Q8" s="94"/>
      <c r="R8" s="94"/>
      <c r="S8" s="94"/>
    </row>
    <row r="9" spans="1:19">
      <c r="A9" s="93"/>
      <c r="B9" s="94"/>
      <c r="C9" s="94"/>
      <c r="D9" s="94"/>
      <c r="E9" s="94"/>
      <c r="F9" s="94"/>
      <c r="G9" s="94"/>
      <c r="H9" s="94"/>
      <c r="I9" s="94"/>
      <c r="J9" s="94"/>
      <c r="K9" s="94"/>
      <c r="L9" s="94"/>
      <c r="M9" s="94"/>
      <c r="N9" s="94"/>
      <c r="O9" s="94"/>
      <c r="P9" s="94"/>
      <c r="Q9" s="94"/>
      <c r="R9" s="94"/>
      <c r="S9" s="94"/>
    </row>
    <row r="10" spans="1:19">
      <c r="A10" s="93"/>
      <c r="B10" s="94"/>
      <c r="C10" s="94"/>
      <c r="D10" s="94"/>
      <c r="E10" s="94"/>
      <c r="F10" s="94"/>
      <c r="G10" s="94"/>
      <c r="H10" s="94"/>
      <c r="I10" s="94"/>
      <c r="J10" s="94"/>
      <c r="K10" s="94"/>
      <c r="L10" s="94"/>
      <c r="M10" s="94"/>
      <c r="N10" s="94"/>
      <c r="O10" s="94"/>
      <c r="P10" s="94"/>
      <c r="Q10" s="94"/>
      <c r="R10" s="94"/>
      <c r="S10" s="94"/>
    </row>
    <row r="11" spans="1:19">
      <c r="A11" s="93"/>
      <c r="B11" s="94"/>
      <c r="C11" s="94"/>
      <c r="D11" s="94"/>
      <c r="E11" s="94"/>
      <c r="F11" s="94"/>
      <c r="G11" s="94"/>
      <c r="H11" s="94"/>
      <c r="I11" s="94"/>
      <c r="J11" s="94"/>
      <c r="K11" s="94"/>
      <c r="L11" s="94"/>
      <c r="M11" s="94"/>
      <c r="N11" s="94"/>
      <c r="O11" s="94"/>
      <c r="P11" s="94"/>
      <c r="Q11" s="94"/>
      <c r="R11" s="94"/>
      <c r="S11" s="94"/>
    </row>
    <row r="12" spans="1:19">
      <c r="A12" s="93"/>
      <c r="B12" s="94"/>
      <c r="C12" s="94"/>
      <c r="D12" s="94"/>
      <c r="E12" s="94"/>
      <c r="F12" s="94"/>
      <c r="G12" s="94"/>
      <c r="H12" s="94"/>
      <c r="I12" s="94"/>
      <c r="J12" s="94"/>
      <c r="K12" s="94"/>
      <c r="L12" s="94"/>
      <c r="M12" s="94"/>
      <c r="N12" s="94"/>
      <c r="O12" s="94"/>
      <c r="P12" s="94"/>
      <c r="Q12" s="94"/>
      <c r="R12" s="94"/>
      <c r="S12" s="94"/>
    </row>
    <row r="13" spans="1:19">
      <c r="A13" s="93"/>
      <c r="B13" s="94"/>
      <c r="C13" s="94"/>
      <c r="D13" s="94"/>
      <c r="E13" s="94"/>
      <c r="F13" s="94"/>
      <c r="G13" s="94"/>
      <c r="H13" s="94"/>
      <c r="I13" s="94"/>
      <c r="J13" s="94"/>
      <c r="K13" s="94"/>
      <c r="L13" s="94"/>
      <c r="M13" s="94"/>
      <c r="N13" s="94"/>
      <c r="O13" s="94"/>
      <c r="P13" s="94"/>
      <c r="Q13" s="94"/>
      <c r="R13" s="94"/>
      <c r="S13" s="94"/>
    </row>
    <row r="14" spans="1:19">
      <c r="A14" s="93"/>
      <c r="B14" s="94"/>
      <c r="C14" s="94"/>
      <c r="D14" s="94"/>
      <c r="E14" s="94"/>
      <c r="F14" s="94"/>
      <c r="G14" s="94"/>
      <c r="H14" s="94"/>
      <c r="I14" s="94"/>
      <c r="J14" s="94"/>
      <c r="K14" s="94"/>
      <c r="L14" s="94"/>
      <c r="M14" s="94"/>
      <c r="N14" s="94"/>
      <c r="O14" s="94"/>
      <c r="P14" s="94"/>
      <c r="Q14" s="94"/>
      <c r="R14" s="94"/>
      <c r="S14" s="94"/>
    </row>
    <row r="15" spans="1:19">
      <c r="A15" s="93"/>
      <c r="B15" s="94"/>
      <c r="C15" s="94"/>
      <c r="D15" s="94"/>
      <c r="E15" s="94"/>
      <c r="F15" s="94"/>
      <c r="G15" s="94"/>
      <c r="H15" s="94"/>
      <c r="I15" s="94"/>
      <c r="J15" s="94"/>
      <c r="K15" s="94"/>
      <c r="L15" s="94"/>
      <c r="M15" s="94"/>
      <c r="N15" s="94"/>
      <c r="O15" s="94"/>
      <c r="P15" s="94"/>
      <c r="Q15" s="94"/>
      <c r="R15" s="94"/>
      <c r="S15" s="94"/>
    </row>
    <row r="16" spans="1:19">
      <c r="A16" s="93"/>
      <c r="B16" s="94"/>
      <c r="C16" s="94"/>
      <c r="D16" s="94"/>
      <c r="E16" s="94"/>
      <c r="F16" s="94"/>
      <c r="G16" s="94"/>
      <c r="H16" s="94"/>
      <c r="I16" s="94"/>
      <c r="J16" s="94"/>
      <c r="K16" s="94"/>
      <c r="L16" s="94"/>
      <c r="M16" s="94"/>
      <c r="N16" s="94"/>
      <c r="O16" s="94"/>
      <c r="P16" s="94"/>
      <c r="Q16" s="94"/>
      <c r="R16" s="94"/>
      <c r="S16" s="94"/>
    </row>
    <row r="17" spans="1:19">
      <c r="A17" s="93"/>
      <c r="B17" s="94"/>
      <c r="C17" s="94"/>
      <c r="D17" s="94"/>
      <c r="E17" s="94"/>
      <c r="F17" s="94"/>
      <c r="G17" s="94"/>
      <c r="H17" s="94"/>
      <c r="I17" s="94"/>
      <c r="J17" s="94"/>
      <c r="K17" s="94"/>
      <c r="L17" s="94"/>
      <c r="M17" s="94"/>
      <c r="N17" s="94"/>
      <c r="O17" s="94"/>
      <c r="P17" s="94"/>
      <c r="Q17" s="94"/>
      <c r="R17" s="94"/>
      <c r="S17" s="94"/>
    </row>
    <row r="18" spans="1:19">
      <c r="A18" s="93"/>
      <c r="B18" s="94"/>
      <c r="C18" s="94"/>
      <c r="D18" s="94"/>
      <c r="E18" s="94"/>
      <c r="F18" s="94"/>
      <c r="G18" s="94"/>
      <c r="H18" s="94"/>
      <c r="I18" s="94"/>
      <c r="J18" s="94"/>
      <c r="K18" s="94"/>
      <c r="L18" s="94"/>
      <c r="M18" s="94"/>
      <c r="N18" s="94"/>
      <c r="O18" s="94"/>
      <c r="P18" s="94"/>
      <c r="Q18" s="94"/>
      <c r="R18" s="94"/>
      <c r="S18" s="94"/>
    </row>
    <row r="19" spans="1:19">
      <c r="A19" s="93"/>
      <c r="B19" s="94"/>
      <c r="C19" s="94"/>
      <c r="D19" s="94"/>
      <c r="E19" s="94"/>
      <c r="F19" s="94"/>
      <c r="G19" s="94"/>
      <c r="H19" s="94"/>
      <c r="I19" s="94"/>
      <c r="J19" s="94"/>
      <c r="K19" s="94"/>
      <c r="L19" s="94"/>
      <c r="M19" s="94"/>
      <c r="N19" s="94"/>
      <c r="O19" s="94"/>
      <c r="P19" s="94"/>
      <c r="Q19" s="94"/>
      <c r="R19" s="94"/>
      <c r="S19" s="94"/>
    </row>
    <row r="20" spans="1:19">
      <c r="A20" s="93"/>
      <c r="B20" s="94"/>
      <c r="C20" s="94"/>
      <c r="D20" s="94"/>
      <c r="E20" s="94"/>
      <c r="F20" s="94"/>
      <c r="G20" s="94"/>
      <c r="H20" s="94"/>
      <c r="I20" s="94"/>
      <c r="J20" s="94"/>
      <c r="K20" s="94"/>
      <c r="L20" s="94"/>
      <c r="M20" s="94"/>
      <c r="N20" s="94"/>
      <c r="O20" s="94"/>
      <c r="P20" s="94"/>
      <c r="Q20" s="94"/>
      <c r="R20" s="94"/>
      <c r="S20" s="94"/>
    </row>
    <row r="21" spans="1:19">
      <c r="A21" s="93"/>
      <c r="B21" s="94"/>
      <c r="C21" s="94"/>
      <c r="D21" s="94"/>
      <c r="E21" s="94"/>
      <c r="F21" s="94"/>
      <c r="G21" s="94"/>
      <c r="H21" s="94"/>
      <c r="I21" s="94"/>
      <c r="J21" s="94"/>
      <c r="K21" s="94"/>
      <c r="L21" s="94"/>
      <c r="M21" s="94"/>
      <c r="N21" s="94"/>
      <c r="O21" s="94"/>
      <c r="P21" s="94"/>
      <c r="Q21" s="94"/>
      <c r="R21" s="94"/>
      <c r="S21" s="94"/>
    </row>
    <row r="22" spans="1:19">
      <c r="A22" s="93"/>
      <c r="B22" s="94"/>
      <c r="C22" s="94"/>
      <c r="D22" s="94"/>
      <c r="E22" s="94"/>
      <c r="F22" s="94"/>
      <c r="G22" s="94"/>
      <c r="H22" s="94"/>
      <c r="I22" s="94"/>
      <c r="J22" s="94"/>
      <c r="K22" s="94"/>
      <c r="L22" s="94"/>
      <c r="M22" s="94"/>
      <c r="N22" s="94"/>
      <c r="O22" s="94"/>
      <c r="P22" s="94"/>
      <c r="Q22" s="94"/>
      <c r="R22" s="94"/>
      <c r="S22" s="94"/>
    </row>
    <row r="23" spans="1:19">
      <c r="A23" s="93"/>
      <c r="B23" s="94"/>
      <c r="C23" s="94"/>
      <c r="D23" s="94"/>
      <c r="E23" s="94"/>
      <c r="F23" s="94"/>
      <c r="G23" s="94"/>
      <c r="H23" s="94"/>
      <c r="I23" s="94"/>
      <c r="J23" s="94"/>
      <c r="K23" s="94"/>
      <c r="L23" s="94"/>
      <c r="M23" s="94"/>
      <c r="N23" s="94"/>
      <c r="O23" s="94"/>
      <c r="P23" s="94"/>
      <c r="Q23" s="94"/>
      <c r="R23" s="94"/>
      <c r="S23" s="94"/>
    </row>
    <row r="24" spans="1:19">
      <c r="A24" s="93"/>
      <c r="B24" s="94"/>
      <c r="C24" s="94"/>
      <c r="D24" s="94"/>
      <c r="E24" s="94"/>
      <c r="F24" s="94"/>
      <c r="G24" s="94"/>
      <c r="H24" s="94"/>
      <c r="I24" s="94"/>
      <c r="J24" s="94"/>
      <c r="K24" s="94"/>
      <c r="L24" s="94"/>
      <c r="M24" s="94"/>
      <c r="N24" s="94"/>
      <c r="O24" s="94"/>
      <c r="P24" s="94"/>
      <c r="Q24" s="94"/>
      <c r="R24" s="94"/>
      <c r="S24" s="94"/>
    </row>
    <row r="25" spans="1:19">
      <c r="A25" s="93"/>
      <c r="B25" s="94"/>
      <c r="C25" s="94"/>
      <c r="D25" s="94"/>
      <c r="E25" s="94"/>
      <c r="F25" s="94"/>
      <c r="G25" s="94"/>
      <c r="H25" s="94"/>
      <c r="I25" s="94"/>
      <c r="J25" s="94"/>
      <c r="K25" s="94"/>
      <c r="L25" s="94"/>
      <c r="M25" s="94"/>
      <c r="N25" s="94"/>
      <c r="O25" s="94"/>
      <c r="P25" s="94"/>
      <c r="Q25" s="94"/>
      <c r="R25" s="94"/>
      <c r="S25" s="94"/>
    </row>
    <row r="26" spans="1:19">
      <c r="A26" s="93"/>
      <c r="B26" s="94"/>
      <c r="C26" s="94"/>
      <c r="D26" s="94"/>
      <c r="E26" s="94"/>
      <c r="F26" s="94"/>
      <c r="G26" s="94"/>
      <c r="H26" s="94"/>
      <c r="I26" s="94"/>
      <c r="J26" s="94"/>
      <c r="K26" s="94"/>
      <c r="L26" s="94"/>
      <c r="M26" s="94"/>
      <c r="N26" s="94"/>
      <c r="O26" s="94"/>
      <c r="P26" s="94"/>
      <c r="Q26" s="94"/>
      <c r="R26" s="94"/>
      <c r="S26" s="94"/>
    </row>
    <row r="27" ht="12.95" customHeight="1" spans="1:19">
      <c r="A27" s="93"/>
      <c r="B27" s="94"/>
      <c r="C27" s="94"/>
      <c r="D27" s="95"/>
      <c r="E27" s="95"/>
      <c r="F27" s="95"/>
      <c r="G27" s="95"/>
      <c r="H27" s="95"/>
      <c r="I27" s="95"/>
      <c r="J27" s="95"/>
      <c r="K27" s="95"/>
      <c r="L27" s="95"/>
      <c r="M27" s="95"/>
      <c r="N27" s="95"/>
      <c r="O27" s="95"/>
      <c r="P27" s="95"/>
      <c r="Q27" s="95"/>
      <c r="R27" s="95"/>
      <c r="S27" s="95"/>
    </row>
    <row r="28" s="79" customFormat="1" spans="1:19">
      <c r="A28" s="85" t="s">
        <v>1108</v>
      </c>
      <c r="B28" s="86"/>
      <c r="C28" s="86"/>
      <c r="D28" s="86"/>
      <c r="E28" s="86"/>
      <c r="F28" s="86"/>
      <c r="G28" s="86"/>
      <c r="H28" s="86"/>
      <c r="I28" s="86"/>
      <c r="J28" s="86"/>
      <c r="K28" s="86"/>
      <c r="L28" s="86"/>
      <c r="M28" s="86"/>
      <c r="N28" s="86"/>
      <c r="O28" s="86"/>
      <c r="P28" s="86"/>
      <c r="Q28" s="86"/>
      <c r="R28" s="86"/>
      <c r="S28" s="86"/>
    </row>
  </sheetData>
  <pageMargins left="0.700694444444445" right="0.700694444444445" top="0.751388888888889" bottom="0.751388888888889" header="0.297916666666667" footer="0.297916666666667"/>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1"/>
  <sheetViews>
    <sheetView workbookViewId="0">
      <selection activeCell="E10" sqref="E10"/>
    </sheetView>
  </sheetViews>
  <sheetFormatPr defaultColWidth="9" defaultRowHeight="13.5" outlineLevelCol="2"/>
  <cols>
    <col min="1" max="1" width="53.4416666666667" style="1" customWidth="1"/>
    <col min="2" max="2" width="27.4416666666667" style="119" customWidth="1"/>
    <col min="3" max="3" width="22.8916666666667" style="119" customWidth="1"/>
    <col min="4" max="16384" width="9" style="1"/>
  </cols>
  <sheetData>
    <row r="1" spans="1:1">
      <c r="A1" s="1" t="s">
        <v>1128</v>
      </c>
    </row>
    <row r="2" ht="22.5" spans="1:3">
      <c r="A2" s="120" t="s">
        <v>1129</v>
      </c>
      <c r="B2" s="120"/>
      <c r="C2" s="120"/>
    </row>
    <row r="3" ht="14.25" spans="1:3">
      <c r="A3" s="103" t="s">
        <v>1130</v>
      </c>
      <c r="B3" s="138"/>
      <c r="C3" s="138"/>
    </row>
    <row r="4" spans="1:3">
      <c r="A4" s="4" t="s">
        <v>1131</v>
      </c>
      <c r="B4" s="4" t="s">
        <v>39</v>
      </c>
      <c r="C4" s="4" t="s">
        <v>40</v>
      </c>
    </row>
    <row r="5" spans="1:3">
      <c r="A5" s="122" t="s">
        <v>1132</v>
      </c>
      <c r="B5" s="123"/>
      <c r="C5" s="123">
        <v>5.54</v>
      </c>
    </row>
    <row r="6" spans="1:3">
      <c r="A6" s="122" t="s">
        <v>1133</v>
      </c>
      <c r="B6" s="123">
        <v>6.8</v>
      </c>
      <c r="C6" s="123"/>
    </row>
    <row r="7" spans="1:3">
      <c r="A7" s="122" t="s">
        <v>1134</v>
      </c>
      <c r="B7" s="123"/>
      <c r="C7" s="123"/>
    </row>
    <row r="8" spans="1:3">
      <c r="A8" s="122" t="s">
        <v>1135</v>
      </c>
      <c r="B8" s="123"/>
      <c r="C8" s="124">
        <v>0.5</v>
      </c>
    </row>
    <row r="9" spans="1:3">
      <c r="A9" s="122" t="s">
        <v>1136</v>
      </c>
      <c r="B9" s="123"/>
      <c r="C9" s="123">
        <v>5.43</v>
      </c>
    </row>
    <row r="10" spans="1:3">
      <c r="A10" s="122" t="s">
        <v>1137</v>
      </c>
      <c r="B10" s="123">
        <v>2.7</v>
      </c>
      <c r="C10" s="123"/>
    </row>
    <row r="11" spans="1:3">
      <c r="A11" s="122" t="s">
        <v>1138</v>
      </c>
      <c r="B11" s="123">
        <v>9.5</v>
      </c>
      <c r="C11" s="123"/>
    </row>
  </sheetData>
  <mergeCells count="2">
    <mergeCell ref="A2:C2"/>
    <mergeCell ref="A3:C3"/>
  </mergeCells>
  <pageMargins left="0.699305555555556" right="0.699305555555556" top="0.75" bottom="0.75"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56"/>
  <sheetViews>
    <sheetView workbookViewId="0">
      <selection activeCell="G29" sqref="G29"/>
    </sheetView>
  </sheetViews>
  <sheetFormatPr defaultColWidth="9" defaultRowHeight="13.5" outlineLevelCol="4"/>
  <cols>
    <col min="1" max="1" width="24.3833333333333" customWidth="1"/>
    <col min="2" max="2" width="15.5" customWidth="1"/>
    <col min="3" max="3" width="14.8833333333333" customWidth="1"/>
    <col min="4" max="4" width="16.25" customWidth="1"/>
    <col min="5" max="5" width="12.75" customWidth="1"/>
  </cols>
  <sheetData>
    <row r="1" spans="1:1">
      <c r="A1" t="s">
        <v>1139</v>
      </c>
    </row>
    <row r="2" ht="22.5" spans="1:5">
      <c r="A2" s="80" t="s">
        <v>1140</v>
      </c>
      <c r="B2" s="81"/>
      <c r="C2" s="81"/>
      <c r="D2" s="81"/>
      <c r="E2" s="81"/>
    </row>
    <row r="3" spans="1:5">
      <c r="A3" s="82"/>
      <c r="B3" s="82"/>
      <c r="C3" s="82"/>
      <c r="D3" s="82"/>
      <c r="E3" s="83" t="s">
        <v>37</v>
      </c>
    </row>
    <row r="4" ht="24" spans="1:5">
      <c r="A4" s="92" t="s">
        <v>38</v>
      </c>
      <c r="B4" s="92" t="s">
        <v>39</v>
      </c>
      <c r="C4" s="92" t="s">
        <v>40</v>
      </c>
      <c r="D4" s="92" t="s">
        <v>41</v>
      </c>
      <c r="E4" s="92" t="s">
        <v>42</v>
      </c>
    </row>
    <row r="5" ht="12.95" customHeight="1" spans="1:5">
      <c r="A5" s="85" t="s">
        <v>43</v>
      </c>
      <c r="B5" s="143">
        <v>7843</v>
      </c>
      <c r="C5" s="144">
        <v>10073</v>
      </c>
      <c r="D5" s="155">
        <f t="shared" ref="D5:D9" si="0">C5/B5</f>
        <v>1.28432997577458</v>
      </c>
      <c r="E5" s="156">
        <v>1.34701791922974</v>
      </c>
    </row>
    <row r="6" ht="12.95" customHeight="1" spans="1:5">
      <c r="A6" s="85" t="s">
        <v>44</v>
      </c>
      <c r="B6" s="143">
        <v>4103</v>
      </c>
      <c r="C6" s="144">
        <v>6216</v>
      </c>
      <c r="D6" s="155">
        <f t="shared" si="0"/>
        <v>1.51498903241531</v>
      </c>
      <c r="E6" s="156">
        <v>1.4892189746047</v>
      </c>
    </row>
    <row r="7" ht="12.95" customHeight="1" spans="1:5">
      <c r="A7" s="85" t="s">
        <v>45</v>
      </c>
      <c r="B7" s="157"/>
      <c r="C7" s="157"/>
      <c r="D7" s="158"/>
      <c r="E7" s="159"/>
    </row>
    <row r="8" ht="12.95" customHeight="1" spans="1:5">
      <c r="A8" s="85" t="s">
        <v>46</v>
      </c>
      <c r="B8" s="157"/>
      <c r="C8" s="157"/>
      <c r="D8" s="158"/>
      <c r="E8" s="159"/>
    </row>
    <row r="9" ht="12.95" customHeight="1" spans="1:5">
      <c r="A9" s="85" t="s">
        <v>47</v>
      </c>
      <c r="B9" s="143">
        <v>383</v>
      </c>
      <c r="C9" s="144">
        <v>514</v>
      </c>
      <c r="D9" s="155">
        <f t="shared" si="0"/>
        <v>1.3420365535248</v>
      </c>
      <c r="E9" s="156">
        <v>1.56707317073171</v>
      </c>
    </row>
    <row r="10" ht="12.95" customHeight="1" spans="1:5">
      <c r="A10" s="85" t="s">
        <v>48</v>
      </c>
      <c r="B10" s="143"/>
      <c r="C10" s="144"/>
      <c r="D10" s="155"/>
      <c r="E10" s="156"/>
    </row>
    <row r="11" ht="12.95" customHeight="1" spans="1:5">
      <c r="A11" s="85" t="s">
        <v>49</v>
      </c>
      <c r="B11" s="143">
        <v>972</v>
      </c>
      <c r="C11" s="144">
        <v>1069</v>
      </c>
      <c r="D11" s="155">
        <f t="shared" ref="D11:D18" si="1">C11/B11</f>
        <v>1.09979423868313</v>
      </c>
      <c r="E11" s="156">
        <v>1.20247469066367</v>
      </c>
    </row>
    <row r="12" ht="12.95" customHeight="1" spans="1:5">
      <c r="A12" s="85" t="s">
        <v>50</v>
      </c>
      <c r="B12" s="143">
        <v>139</v>
      </c>
      <c r="C12" s="144">
        <v>150</v>
      </c>
      <c r="D12" s="155">
        <f t="shared" si="1"/>
        <v>1.07913669064748</v>
      </c>
      <c r="E12" s="156">
        <v>1.12781954887218</v>
      </c>
    </row>
    <row r="13" ht="12.95" customHeight="1" spans="1:5">
      <c r="A13" s="85" t="s">
        <v>51</v>
      </c>
      <c r="B13" s="143">
        <v>246</v>
      </c>
      <c r="C13" s="144">
        <v>417</v>
      </c>
      <c r="D13" s="155">
        <f t="shared" si="1"/>
        <v>1.69512195121951</v>
      </c>
      <c r="E13" s="156">
        <v>1.47872340425532</v>
      </c>
    </row>
    <row r="14" ht="12.95" customHeight="1" spans="1:5">
      <c r="A14" s="85" t="s">
        <v>52</v>
      </c>
      <c r="B14" s="143">
        <v>196</v>
      </c>
      <c r="C14" s="144">
        <v>294</v>
      </c>
      <c r="D14" s="155">
        <f t="shared" si="1"/>
        <v>1.5</v>
      </c>
      <c r="E14" s="156">
        <v>1.61538461538462</v>
      </c>
    </row>
    <row r="15" ht="12.95" customHeight="1" spans="1:5">
      <c r="A15" s="85" t="s">
        <v>53</v>
      </c>
      <c r="B15" s="143">
        <v>264</v>
      </c>
      <c r="C15" s="144">
        <v>247</v>
      </c>
      <c r="D15" s="155">
        <f t="shared" si="1"/>
        <v>0.935606060606061</v>
      </c>
      <c r="E15" s="156">
        <v>1.06926406926407</v>
      </c>
    </row>
    <row r="16" ht="12.95" customHeight="1" spans="1:5">
      <c r="A16" s="85" t="s">
        <v>54</v>
      </c>
      <c r="B16" s="143">
        <v>302</v>
      </c>
      <c r="C16" s="144">
        <v>160</v>
      </c>
      <c r="D16" s="155">
        <f t="shared" si="1"/>
        <v>0.529801324503311</v>
      </c>
      <c r="E16" s="156">
        <v>0.761904761904762</v>
      </c>
    </row>
    <row r="17" ht="12.95" customHeight="1" spans="1:5">
      <c r="A17" s="85" t="s">
        <v>55</v>
      </c>
      <c r="B17" s="143">
        <v>67</v>
      </c>
      <c r="C17" s="144">
        <v>119</v>
      </c>
      <c r="D17" s="155">
        <f t="shared" si="1"/>
        <v>1.77611940298507</v>
      </c>
      <c r="E17" s="156">
        <v>5.17391304347826</v>
      </c>
    </row>
    <row r="18" ht="12.95" customHeight="1" spans="1:5">
      <c r="A18" s="85" t="s">
        <v>56</v>
      </c>
      <c r="B18" s="143">
        <v>297</v>
      </c>
      <c r="C18" s="144">
        <v>293</v>
      </c>
      <c r="D18" s="155">
        <f t="shared" si="1"/>
        <v>0.986531986531986</v>
      </c>
      <c r="E18" s="156">
        <v>1.06159420289855</v>
      </c>
    </row>
    <row r="19" ht="12.95" customHeight="1" spans="1:5">
      <c r="A19" s="85" t="s">
        <v>57</v>
      </c>
      <c r="B19" s="111"/>
      <c r="C19" s="111"/>
      <c r="D19" s="111"/>
      <c r="E19" s="111"/>
    </row>
    <row r="20" ht="12.95" customHeight="1" spans="1:5">
      <c r="A20" s="85" t="s">
        <v>58</v>
      </c>
      <c r="B20" s="111"/>
      <c r="C20" s="111"/>
      <c r="D20" s="111"/>
      <c r="E20" s="111"/>
    </row>
    <row r="21" ht="12.95" customHeight="1" spans="1:5">
      <c r="A21" s="85" t="s">
        <v>59</v>
      </c>
      <c r="B21" s="157"/>
      <c r="C21" s="157"/>
      <c r="D21" s="158"/>
      <c r="E21" s="159"/>
    </row>
    <row r="22" ht="12.95" customHeight="1" spans="1:5">
      <c r="A22" s="85" t="s">
        <v>60</v>
      </c>
      <c r="B22" s="143">
        <v>758</v>
      </c>
      <c r="C22" s="144">
        <v>279</v>
      </c>
      <c r="D22" s="155">
        <f t="shared" ref="D22:D30" si="2">C22/B22</f>
        <v>0.368073878627968</v>
      </c>
      <c r="E22" s="156">
        <v>0.641379310344828</v>
      </c>
    </row>
    <row r="23" ht="12.95" customHeight="1" spans="1:5">
      <c r="A23" s="85" t="s">
        <v>61</v>
      </c>
      <c r="B23" s="143">
        <v>116</v>
      </c>
      <c r="C23" s="144">
        <v>315</v>
      </c>
      <c r="D23" s="155">
        <f t="shared" si="2"/>
        <v>2.71551724137931</v>
      </c>
      <c r="E23" s="156">
        <v>3.24742268041237</v>
      </c>
    </row>
    <row r="24" ht="12.95" customHeight="1" spans="1:5">
      <c r="A24" s="85" t="s">
        <v>62</v>
      </c>
      <c r="B24" s="86"/>
      <c r="C24" s="86"/>
      <c r="D24" s="87"/>
      <c r="E24" s="87"/>
    </row>
    <row r="25" ht="12.95" customHeight="1" spans="1:5">
      <c r="A25" s="85" t="s">
        <v>63</v>
      </c>
      <c r="B25" s="86"/>
      <c r="C25" s="86"/>
      <c r="D25" s="87"/>
      <c r="E25" s="87"/>
    </row>
    <row r="26" ht="12.95" customHeight="1" spans="1:5">
      <c r="A26" s="85" t="s">
        <v>64</v>
      </c>
      <c r="B26" s="86"/>
      <c r="C26" s="86"/>
      <c r="D26" s="87"/>
      <c r="E26" s="87"/>
    </row>
    <row r="27" ht="12.95" customHeight="1" spans="1:5">
      <c r="A27" s="85" t="s">
        <v>65</v>
      </c>
      <c r="B27" s="143">
        <v>2819</v>
      </c>
      <c r="C27" s="144">
        <v>6277</v>
      </c>
      <c r="D27" s="155">
        <f t="shared" si="2"/>
        <v>2.22667612628592</v>
      </c>
      <c r="E27" s="156">
        <v>2.35</v>
      </c>
    </row>
    <row r="28" ht="12.95" customHeight="1" spans="1:5">
      <c r="A28" s="85" t="s">
        <v>66</v>
      </c>
      <c r="B28" s="143">
        <v>615</v>
      </c>
      <c r="C28" s="144">
        <v>5161</v>
      </c>
      <c r="D28" s="155">
        <f t="shared" si="2"/>
        <v>8.39186991869919</v>
      </c>
      <c r="E28" s="156">
        <v>7.39</v>
      </c>
    </row>
    <row r="29" ht="12.95" customHeight="1" spans="1:5">
      <c r="A29" s="85" t="s">
        <v>67</v>
      </c>
      <c r="B29" s="143">
        <v>150</v>
      </c>
      <c r="C29" s="144">
        <v>21</v>
      </c>
      <c r="D29" s="155">
        <f t="shared" si="2"/>
        <v>0.14</v>
      </c>
      <c r="E29" s="156">
        <v>0.48</v>
      </c>
    </row>
    <row r="30" ht="12.95" customHeight="1" spans="1:5">
      <c r="A30" s="85" t="s">
        <v>68</v>
      </c>
      <c r="B30" s="143">
        <v>404</v>
      </c>
      <c r="C30" s="144">
        <v>4</v>
      </c>
      <c r="D30" s="155">
        <f t="shared" si="2"/>
        <v>0.0099009900990099</v>
      </c>
      <c r="E30" s="156">
        <v>0.02</v>
      </c>
    </row>
    <row r="31" ht="12.95" customHeight="1" spans="1:5">
      <c r="A31" s="85" t="s">
        <v>69</v>
      </c>
      <c r="B31" s="143"/>
      <c r="C31" s="144"/>
      <c r="D31" s="155"/>
      <c r="E31" s="156"/>
    </row>
    <row r="32" ht="12.95" customHeight="1" spans="1:5">
      <c r="A32" s="85" t="s">
        <v>70</v>
      </c>
      <c r="B32" s="143">
        <v>400</v>
      </c>
      <c r="C32" s="144">
        <v>1091</v>
      </c>
      <c r="D32" s="155">
        <f>C32/B32</f>
        <v>2.7275</v>
      </c>
      <c r="E32" s="156">
        <v>1.51</v>
      </c>
    </row>
    <row r="33" ht="12.95" customHeight="1" spans="1:5">
      <c r="A33" s="85" t="s">
        <v>71</v>
      </c>
      <c r="B33" s="143">
        <v>400</v>
      </c>
      <c r="C33" s="144"/>
      <c r="D33" s="155"/>
      <c r="E33" s="156"/>
    </row>
    <row r="34" ht="12.95" customHeight="1" spans="1:5">
      <c r="A34" s="85" t="s">
        <v>72</v>
      </c>
      <c r="B34" s="143">
        <v>700</v>
      </c>
      <c r="C34" s="144"/>
      <c r="D34" s="155"/>
      <c r="E34" s="156"/>
    </row>
    <row r="35" ht="12.95" customHeight="1" spans="1:5">
      <c r="A35" s="85" t="s">
        <v>73</v>
      </c>
      <c r="B35" s="143">
        <v>150</v>
      </c>
      <c r="C35" s="144"/>
      <c r="D35" s="155"/>
      <c r="E35" s="156"/>
    </row>
    <row r="36" ht="12.95" customHeight="1" spans="1:5">
      <c r="A36" s="85"/>
      <c r="B36" s="143"/>
      <c r="C36" s="144"/>
      <c r="D36" s="155"/>
      <c r="E36" s="156"/>
    </row>
    <row r="37" ht="12.95" customHeight="1" spans="1:5">
      <c r="A37" s="99" t="s">
        <v>74</v>
      </c>
      <c r="B37" s="143">
        <v>10662</v>
      </c>
      <c r="C37" s="144">
        <v>16350</v>
      </c>
      <c r="D37" s="155">
        <f>C37/B37</f>
        <v>1.53348339898706</v>
      </c>
      <c r="E37" s="156">
        <v>1.61</v>
      </c>
    </row>
    <row r="38" ht="12.95" customHeight="1" spans="1:5">
      <c r="A38" s="160"/>
      <c r="B38" s="160"/>
      <c r="C38" s="160"/>
      <c r="D38" s="160"/>
      <c r="E38" s="160"/>
    </row>
    <row r="39" ht="12.95" customHeight="1" spans="1:5">
      <c r="A39" s="85" t="s">
        <v>75</v>
      </c>
      <c r="B39" s="143"/>
      <c r="C39" s="144">
        <v>327860</v>
      </c>
      <c r="D39" s="155"/>
      <c r="E39" s="156">
        <v>1.22423527303143</v>
      </c>
    </row>
    <row r="40" ht="12.95" customHeight="1" spans="1:5">
      <c r="A40" s="85" t="s">
        <v>76</v>
      </c>
      <c r="B40" s="143"/>
      <c r="C40" s="144">
        <v>4274</v>
      </c>
      <c r="D40" s="155"/>
      <c r="E40" s="156">
        <v>1.245337995338</v>
      </c>
    </row>
    <row r="41" ht="12.95" customHeight="1" spans="1:5">
      <c r="A41" s="85" t="s">
        <v>77</v>
      </c>
      <c r="B41" s="143"/>
      <c r="C41" s="144">
        <v>158570</v>
      </c>
      <c r="D41" s="155"/>
      <c r="E41" s="156">
        <v>1.30499547362357</v>
      </c>
    </row>
    <row r="42" ht="12.95" customHeight="1" spans="1:5">
      <c r="A42" s="85" t="s">
        <v>78</v>
      </c>
      <c r="B42" s="143"/>
      <c r="C42" s="144">
        <v>165016</v>
      </c>
      <c r="D42" s="155"/>
      <c r="E42" s="156">
        <v>1.15504038749598</v>
      </c>
    </row>
    <row r="43" ht="12.95" customHeight="1" spans="1:5">
      <c r="A43" s="85" t="s">
        <v>79</v>
      </c>
      <c r="B43" s="86"/>
      <c r="C43" s="86"/>
      <c r="D43" s="86"/>
      <c r="E43" s="87"/>
    </row>
    <row r="44" ht="12.95" customHeight="1" spans="1:5">
      <c r="A44" s="85" t="s">
        <v>80</v>
      </c>
      <c r="B44" s="86"/>
      <c r="C44" s="86"/>
      <c r="D44" s="86"/>
      <c r="E44" s="87"/>
    </row>
    <row r="45" ht="12.95" customHeight="1" spans="1:5">
      <c r="A45" s="85" t="s">
        <v>81</v>
      </c>
      <c r="B45" s="161"/>
      <c r="C45" s="162">
        <v>10183</v>
      </c>
      <c r="D45" s="163"/>
      <c r="E45" s="156">
        <v>0.56</v>
      </c>
    </row>
    <row r="46" ht="12.95" customHeight="1" spans="1:5">
      <c r="A46" s="85" t="s">
        <v>82</v>
      </c>
      <c r="B46" s="161"/>
      <c r="C46" s="162">
        <v>25500</v>
      </c>
      <c r="D46" s="163"/>
      <c r="E46" s="156">
        <v>0.0469</v>
      </c>
    </row>
    <row r="47" ht="12.95" customHeight="1" spans="1:5">
      <c r="A47" s="85" t="s">
        <v>83</v>
      </c>
      <c r="B47" s="86"/>
      <c r="C47" s="162"/>
      <c r="D47" s="86"/>
      <c r="E47" s="156"/>
    </row>
    <row r="48" ht="12.95" customHeight="1" spans="1:5">
      <c r="A48" s="85" t="s">
        <v>84</v>
      </c>
      <c r="B48" s="86"/>
      <c r="C48" s="162">
        <v>31580</v>
      </c>
      <c r="D48" s="86"/>
      <c r="E48" s="156">
        <v>4.93</v>
      </c>
    </row>
    <row r="49" ht="12.95" customHeight="1" spans="1:5">
      <c r="A49" s="85" t="s">
        <v>85</v>
      </c>
      <c r="B49" s="86"/>
      <c r="C49" s="162"/>
      <c r="D49" s="86"/>
      <c r="E49" s="156"/>
    </row>
    <row r="50" ht="12.95" customHeight="1" spans="1:5">
      <c r="A50" s="85" t="s">
        <v>86</v>
      </c>
      <c r="B50" s="86"/>
      <c r="C50" s="162"/>
      <c r="D50" s="86"/>
      <c r="E50" s="156"/>
    </row>
    <row r="51" ht="12.95" customHeight="1" spans="1:5">
      <c r="A51" s="85" t="s">
        <v>87</v>
      </c>
      <c r="B51" s="86"/>
      <c r="C51" s="162"/>
      <c r="D51" s="86"/>
      <c r="E51" s="156"/>
    </row>
    <row r="52" ht="12.95" customHeight="1" spans="1:5">
      <c r="A52" s="85" t="s">
        <v>88</v>
      </c>
      <c r="B52" s="161"/>
      <c r="C52" s="162">
        <v>1350</v>
      </c>
      <c r="D52" s="163"/>
      <c r="E52" s="156"/>
    </row>
    <row r="53" ht="12.95" customHeight="1" spans="1:5">
      <c r="A53" s="85" t="s">
        <v>89</v>
      </c>
      <c r="B53" s="86"/>
      <c r="C53" s="162"/>
      <c r="D53" s="86"/>
      <c r="E53" s="156"/>
    </row>
    <row r="54" ht="12.95" customHeight="1" spans="1:5">
      <c r="A54" s="85" t="s">
        <v>90</v>
      </c>
      <c r="B54" s="86"/>
      <c r="C54" s="162"/>
      <c r="D54" s="86"/>
      <c r="E54" s="156"/>
    </row>
    <row r="55" ht="12.95" customHeight="1" spans="1:5">
      <c r="A55" s="85" t="s">
        <v>91</v>
      </c>
      <c r="B55" s="86"/>
      <c r="C55" s="162"/>
      <c r="D55" s="86"/>
      <c r="E55" s="156"/>
    </row>
    <row r="56" ht="12.95" customHeight="1" spans="1:5">
      <c r="A56" s="99" t="s">
        <v>92</v>
      </c>
      <c r="B56" s="164"/>
      <c r="C56" s="162">
        <v>412823</v>
      </c>
      <c r="D56" s="163"/>
      <c r="E56" s="156">
        <v>1.34097878201214</v>
      </c>
    </row>
  </sheetData>
  <mergeCells count="1">
    <mergeCell ref="A38:E38"/>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34</vt:i4>
      </vt:variant>
    </vt:vector>
  </HeadingPairs>
  <TitlesOfParts>
    <vt:vector size="34" baseType="lpstr">
      <vt:lpstr>目录</vt:lpstr>
      <vt:lpstr>表1一般公共预算收入决算表</vt:lpstr>
      <vt:lpstr>表2 上级税收返还和转移支付收入决算表</vt:lpstr>
      <vt:lpstr>  表3一般公共预算支出决算表</vt:lpstr>
      <vt:lpstr>表4一般公共预算支出决算明细表</vt:lpstr>
      <vt:lpstr>表5对下税收返还和转移支付分地区决算表</vt:lpstr>
      <vt:lpstr>表6对下专项转移支付分地区分项目决算表</vt:lpstr>
      <vt:lpstr>表7一般债务限额和余额情况表</vt:lpstr>
      <vt:lpstr>表8本级一般公共预算收入决算表</vt:lpstr>
      <vt:lpstr>表9本级一般公共预算支出决算表</vt:lpstr>
      <vt:lpstr>表10本级一般公共预算支出决算明细表</vt:lpstr>
      <vt:lpstr>表11本级一般公共预算基本支出政府经济分类决算表</vt:lpstr>
      <vt:lpstr>表12本级税收返还和转移支付支出决算表</vt:lpstr>
      <vt:lpstr>表13本级政府一般债务限额和余额情况表</vt:lpstr>
      <vt:lpstr>表14政府性基金预算收入决算表</vt:lpstr>
      <vt:lpstr>表15政府性基金预算支出决算表</vt:lpstr>
      <vt:lpstr>表16专项债务限额和余额情况表 </vt:lpstr>
      <vt:lpstr>表17本级政府性基金预算收入决算表</vt:lpstr>
      <vt:lpstr>表18本级政府性基金预算支出决算表</vt:lpstr>
      <vt:lpstr>表19本级政府性基金预算转移支付支出决算表</vt:lpstr>
      <vt:lpstr>表20本级政府专项债务限额和余额情况表</vt:lpstr>
      <vt:lpstr>表21国有资本经营预算收入决算表</vt:lpstr>
      <vt:lpstr>表22国有资本经营预算支出决算表</vt:lpstr>
      <vt:lpstr>表23本级国有资本经营预算收入决算表</vt:lpstr>
      <vt:lpstr>表24本级国有资本经营预算支出决算表</vt:lpstr>
      <vt:lpstr>表25社会保险基金收入决算表</vt:lpstr>
      <vt:lpstr>表26社会保险基金支出决算表</vt:lpstr>
      <vt:lpstr>表27本级社会保险基金收入决算表</vt:lpstr>
      <vt:lpstr>表28本级社会保险基金支出决算表</vt:lpstr>
      <vt:lpstr>表29政府债务限额及余额决算情况表</vt:lpstr>
      <vt:lpstr>表30地方政府债券使用情况表</vt:lpstr>
      <vt:lpstr>表31地方政府债务发行相关情况表</vt:lpstr>
      <vt:lpstr>表32支出执行变动情况的说明</vt:lpstr>
      <vt:lpstr>表33重点工作情况解释说明汇总表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NTKO</dc:creator>
  <cp:lastModifiedBy>Administrator</cp:lastModifiedBy>
  <dcterms:created xsi:type="dcterms:W3CDTF">2019-06-04T02:11:00Z</dcterms:created>
  <dcterms:modified xsi:type="dcterms:W3CDTF">2019-09-29T02:28:08Z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2052-10.1.0.6135</vt:lpwstr>
  </property>
</Properties>
</file>