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4240" windowHeight="11790" firstSheet="8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14210" fullCalcOnLoad="1"/>
</workbook>
</file>

<file path=xl/calcChain.xml><?xml version="1.0" encoding="utf-8"?>
<calcChain xmlns="http://schemas.openxmlformats.org/spreadsheetml/2006/main">
  <c r="E8" i="9"/>
  <c r="E9"/>
  <c r="E11"/>
  <c r="E6"/>
  <c r="D7"/>
  <c r="D8"/>
  <c r="D9"/>
  <c r="D10"/>
  <c r="D11"/>
  <c r="D6"/>
</calcChain>
</file>

<file path=xl/sharedStrings.xml><?xml version="1.0" encoding="utf-8"?>
<sst xmlns="http://schemas.openxmlformats.org/spreadsheetml/2006/main" count="448" uniqueCount="295">
  <si>
    <t>单位:万元</t>
  </si>
  <si>
    <t>支        出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</si>
  <si>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</si>
  <si>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</si>
  <si>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</si>
  <si>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</si>
  <si>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</si>
  <si>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>（二）、外交支出</t>
  </si>
  <si>
    <t>（三）、国防支出</t>
  </si>
  <si>
    <t>（四）、公共安全支出</t>
  </si>
  <si>
    <t>（五）、教育支出</t>
  </si>
  <si>
    <t>（六）、科学技术支出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</si>
  <si>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</si>
  <si>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</si>
  <si>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</si>
  <si>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</si>
  <si>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</si>
  <si>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</si>
  <si>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</si>
  <si>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</si>
  <si>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</si>
  <si>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</si>
  <si>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</si>
  <si>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</si>
  <si>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</si>
  <si>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</si>
  <si>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</si>
  <si>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</si>
  <si>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</si>
  <si>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</si>
  <si>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</si>
  <si>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</si>
  <si>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支 出 总 计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</si>
  <si>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</si>
  <si>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</si>
  <si>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</si>
  <si>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</si>
  <si>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</si>
  <si>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</si>
  <si>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</si>
  <si>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</si>
  <si>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合    计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</si>
  <si>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</si>
  <si>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</si>
  <si>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</si>
  <si>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</si>
  <si>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</si>
  <si>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</si>
  <si>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</si>
  <si>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</si>
  <si>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</si>
  <si>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</si>
  <si>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</si>
  <si>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</si>
  <si>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</si>
  <si>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</si>
  <si>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</si>
  <si>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</si>
  <si>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</si>
  <si>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</si>
  <si>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</si>
  <si>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</si>
  <si>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</si>
  <si>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</si>
  <si>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>工资福利支出</t>
  </si>
  <si>
    <t xml:space="preserve">01  </t>
  </si>
  <si>
    <t xml:space="preserve">02  </t>
  </si>
  <si>
    <t xml:space="preserve">03  </t>
  </si>
  <si>
    <t xml:space="preserve">07  </t>
  </si>
  <si>
    <t xml:space="preserve">08  </t>
  </si>
  <si>
    <t xml:space="preserve">10  </t>
  </si>
  <si>
    <t xml:space="preserve">11  </t>
  </si>
  <si>
    <t xml:space="preserve">12  </t>
  </si>
  <si>
    <t xml:space="preserve">13  </t>
  </si>
  <si>
    <t>商品和服务支出</t>
  </si>
  <si>
    <t xml:space="preserve">05  </t>
  </si>
  <si>
    <t xml:space="preserve">28  </t>
  </si>
  <si>
    <t xml:space="preserve">29  </t>
  </si>
  <si>
    <t>对个人和家庭的补助</t>
  </si>
  <si>
    <t>科目名称</t>
  </si>
  <si>
    <t>本年政府性基金预算财政拨款支出</t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</si>
  <si>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</si>
  <si>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</si>
  <si>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</si>
  <si>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</si>
  <si>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</si>
  <si>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</si>
  <si>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</si>
  <si>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</si>
  <si>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</si>
  <si>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</si>
  <si>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</si>
  <si>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</si>
  <si>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</si>
  <si>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</si>
  <si>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</si>
  <si>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</si>
  <si>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</si>
  <si>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</si>
  <si>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</si>
  <si>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</si>
  <si>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</si>
  <si>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</si>
  <si>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</si>
  <si>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</si>
  <si>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</si>
  <si>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</si>
  <si>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</si>
  <si>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</si>
  <si>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</si>
  <si>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</si>
  <si>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</si>
  <si>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</si>
  <si>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</si>
  <si>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</si>
  <si>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</si>
  <si>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</si>
  <si>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</si>
  <si>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</si>
  <si>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</si>
  <si>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</si>
  <si>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</si>
  <si>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</si>
  <si>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</si>
  <si>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</si>
  <si>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</si>
  <si>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</si>
  <si>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</si>
  <si>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</si>
  <si>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</si>
  <si>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</si>
  <si>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</si>
  <si>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</si>
  <si>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</si>
  <si>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</si>
  <si>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</si>
  <si>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</si>
  <si>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    </t>
  </si>
  <si>
    <t xml:space="preserve">301 </t>
  </si>
  <si>
    <t>基本工资</t>
  </si>
  <si>
    <t>津贴补贴</t>
  </si>
  <si>
    <t>住房公积金</t>
  </si>
  <si>
    <t>奖金</t>
  </si>
  <si>
    <t>绩效工资</t>
  </si>
  <si>
    <t>机关事业单位基本养老保险缴费</t>
  </si>
  <si>
    <t>职工基本医疗保险缴费</t>
  </si>
  <si>
    <t>公务员医疗补助缴费</t>
  </si>
  <si>
    <t>其他社会保障缴费</t>
  </si>
  <si>
    <t>维修（护）费</t>
  </si>
  <si>
    <t xml:space="preserve">302 </t>
  </si>
  <si>
    <t>办公费</t>
  </si>
  <si>
    <t>对事业单位经常性补助</t>
  </si>
  <si>
    <t>工会经费</t>
  </si>
  <si>
    <t>福利费</t>
  </si>
  <si>
    <t xml:space="preserve">303 </t>
  </si>
  <si>
    <t>社会福利和救助</t>
  </si>
  <si>
    <t>生活补助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</si>
  <si>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</si>
  <si>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</si>
  <si>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</si>
  <si>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</si>
  <si>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</si>
  <si>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</si>
  <si>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</si>
  <si>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</si>
  <si>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</si>
  <si>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</si>
  <si>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</si>
  <si>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</si>
  <si>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</si>
  <si>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</si>
  <si>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</si>
  <si>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</si>
  <si>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</si>
  <si>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</si>
  <si>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</si>
  <si>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</si>
  <si>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</si>
  <si>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</si>
  <si>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</si>
  <si>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</si>
  <si>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</si>
  <si>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</si>
  <si>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</si>
  <si>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</si>
  <si>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</si>
  <si>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1-1 部门财政拨款收支预算总表</t>
    <phoneticPr fontId="23" type="noConversion"/>
  </si>
  <si>
    <t>1-2  部门一般公共预算支出表</t>
    <phoneticPr fontId="23" type="noConversion"/>
  </si>
  <si>
    <t>1-4  部门政府性基金预算支出表</t>
    <phoneticPr fontId="23" type="noConversion"/>
  </si>
  <si>
    <t>1-6  部门收入总表</t>
    <phoneticPr fontId="23" type="noConversion"/>
  </si>
  <si>
    <t>1-7   部门支出总表</t>
    <phoneticPr fontId="23" type="noConversion"/>
  </si>
  <si>
    <t>1-8  部门财政拨款支出明细表（按经济科目分类）</t>
    <phoneticPr fontId="23" type="noConversion"/>
  </si>
  <si>
    <t>1-11  省对下转移支付绩效目标表</t>
    <phoneticPr fontId="23" type="noConversion"/>
  </si>
  <si>
    <t>1-12  部门政府采购预算表</t>
    <phoneticPr fontId="23" type="noConversion"/>
  </si>
  <si>
    <t>1-10  项目支出绩效目标表</t>
    <phoneticPr fontId="23" type="noConversion"/>
  </si>
  <si>
    <t>1-5  部门收支总表</t>
    <phoneticPr fontId="23" type="noConversion"/>
  </si>
  <si>
    <t>1-9  部门“三公”经费公共预算财政拨款支出情况表</t>
    <phoneticPr fontId="23" type="noConversion"/>
  </si>
  <si>
    <t>单位名称：维西县疾控中心</t>
    <phoneticPr fontId="23" type="noConversion"/>
  </si>
  <si>
    <r>
      <t>单位</t>
    </r>
    <r>
      <rPr>
        <sz val="10"/>
        <color indexed="8"/>
        <rFont val="Times New Roman"/>
        <family val="1"/>
      </rPr>
      <t>:</t>
    </r>
    <r>
      <rPr>
        <sz val="10"/>
        <color indexed="8"/>
        <rFont val="宋体"/>
        <charset val="134"/>
      </rPr>
      <t>万元</t>
    </r>
  </si>
  <si>
    <r>
      <t>收</t>
    </r>
    <r>
      <rPr>
        <sz val="11"/>
        <color indexed="8"/>
        <rFont val="Times New Roman"/>
        <family val="1"/>
      </rPr>
      <t xml:space="preserve">        </t>
    </r>
    <r>
      <rPr>
        <sz val="11"/>
        <color indexed="8"/>
        <rFont val="宋体"/>
        <charset val="134"/>
      </rPr>
      <t>入</t>
    </r>
  </si>
  <si>
    <r>
      <t>支</t>
    </r>
    <r>
      <rPr>
        <sz val="11"/>
        <color indexed="8"/>
        <rFont val="Times New Roman"/>
        <family val="1"/>
      </rPr>
      <t xml:space="preserve">        </t>
    </r>
    <r>
      <rPr>
        <sz val="11"/>
        <color indexed="8"/>
        <rFont val="宋体"/>
        <charset val="134"/>
      </rPr>
      <t>出</t>
    </r>
  </si>
  <si>
    <r>
      <t>项</t>
    </r>
    <r>
      <rPr>
        <sz val="11"/>
        <color indexed="8"/>
        <rFont val="Times New Roman"/>
        <family val="1"/>
      </rPr>
      <t xml:space="preserve">      </t>
    </r>
    <r>
      <rPr>
        <sz val="11"/>
        <color indexed="8"/>
        <rFont val="宋体"/>
        <charset val="134"/>
      </rPr>
      <t>目</t>
    </r>
  </si>
  <si>
    <r>
      <t>2018</t>
    </r>
    <r>
      <rPr>
        <sz val="11"/>
        <color indexed="8"/>
        <rFont val="宋体"/>
        <charset val="134"/>
      </rPr>
      <t>年预算数</t>
    </r>
  </si>
  <si>
    <r>
      <t xml:space="preserve">  1</t>
    </r>
    <r>
      <rPr>
        <sz val="11"/>
        <color indexed="8"/>
        <rFont val="宋体"/>
        <charset val="134"/>
      </rPr>
      <t>、本级财力</t>
    </r>
  </si>
  <si>
    <r>
      <t xml:space="preserve">  2</t>
    </r>
    <r>
      <rPr>
        <sz val="11"/>
        <color indexed="8"/>
        <rFont val="宋体"/>
        <charset val="134"/>
      </rPr>
      <t>、专项收入</t>
    </r>
  </si>
  <si>
    <r>
      <t xml:space="preserve">  3</t>
    </r>
    <r>
      <rPr>
        <sz val="11"/>
        <color indexed="8"/>
        <rFont val="宋体"/>
        <charset val="134"/>
      </rPr>
      <t>、执法办案补助</t>
    </r>
  </si>
  <si>
    <r>
      <t xml:space="preserve">  4</t>
    </r>
    <r>
      <rPr>
        <sz val="11"/>
        <color indexed="8"/>
        <rFont val="宋体"/>
        <charset val="134"/>
      </rPr>
      <t>、收费成本补偿</t>
    </r>
  </si>
  <si>
    <r>
      <t xml:space="preserve">  5</t>
    </r>
    <r>
      <rPr>
        <sz val="11"/>
        <color indexed="8"/>
        <rFont val="宋体"/>
        <charset val="134"/>
      </rPr>
      <t>、财政专户管理的收入</t>
    </r>
  </si>
  <si>
    <r>
      <t xml:space="preserve">  6</t>
    </r>
    <r>
      <rPr>
        <sz val="11"/>
        <color indexed="8"/>
        <rFont val="宋体"/>
        <charset val="134"/>
      </rPr>
      <t>、国有资源（资产）有偿使用收入</t>
    </r>
  </si>
  <si>
    <r>
      <t>收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入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总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计</t>
    </r>
  </si>
  <si>
    <r>
      <t>支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出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总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计</t>
    </r>
  </si>
  <si>
    <t>208</t>
  </si>
  <si>
    <t>20805</t>
  </si>
  <si>
    <t>2080505</t>
  </si>
  <si>
    <t>210</t>
  </si>
  <si>
    <t>21004</t>
  </si>
  <si>
    <t>2100401</t>
  </si>
  <si>
    <t>2100409</t>
  </si>
  <si>
    <t>21011</t>
  </si>
  <si>
    <t>2101102</t>
  </si>
  <si>
    <t>2101103</t>
  </si>
  <si>
    <t>221</t>
  </si>
  <si>
    <t>22102</t>
  </si>
  <si>
    <t>2210201</t>
  </si>
  <si>
    <r>
      <t>XX</t>
    </r>
    <r>
      <rPr>
        <sz val="12"/>
        <color indexed="8"/>
        <rFont val="宋体"/>
        <charset val="134"/>
      </rPr>
      <t>年预算数</t>
    </r>
  </si>
  <si>
    <r>
      <t xml:space="preserve">  </t>
    </r>
    <r>
      <rPr>
        <sz val="10"/>
        <color indexed="8"/>
        <rFont val="宋体"/>
        <charset val="134"/>
      </rPr>
      <t>社会保障和就业支出</t>
    </r>
  </si>
  <si>
    <r>
      <t xml:space="preserve">    </t>
    </r>
    <r>
      <rPr>
        <sz val="10"/>
        <color indexed="8"/>
        <rFont val="宋体"/>
        <charset val="134"/>
      </rPr>
      <t>行政事业单位离退休</t>
    </r>
  </si>
  <si>
    <r>
      <t xml:space="preserve">      </t>
    </r>
    <r>
      <rPr>
        <sz val="10"/>
        <color indexed="8"/>
        <rFont val="宋体"/>
        <charset val="134"/>
      </rPr>
      <t>机关事业单位基本养老保险缴费支出</t>
    </r>
  </si>
  <si>
    <r>
      <t xml:space="preserve">  </t>
    </r>
    <r>
      <rPr>
        <sz val="10"/>
        <color indexed="8"/>
        <rFont val="宋体"/>
        <charset val="134"/>
      </rPr>
      <t>医疗卫生与计划生育支出</t>
    </r>
  </si>
  <si>
    <r>
      <t xml:space="preserve">    </t>
    </r>
    <r>
      <rPr>
        <sz val="10"/>
        <color indexed="8"/>
        <rFont val="宋体"/>
        <charset val="134"/>
      </rPr>
      <t>公共卫生</t>
    </r>
  </si>
  <si>
    <r>
      <t xml:space="preserve">      </t>
    </r>
    <r>
      <rPr>
        <sz val="10"/>
        <color indexed="8"/>
        <rFont val="宋体"/>
        <charset val="134"/>
      </rPr>
      <t>疾病预防控制机构</t>
    </r>
  </si>
  <si>
    <r>
      <t xml:space="preserve">      </t>
    </r>
    <r>
      <rPr>
        <sz val="10"/>
        <color indexed="8"/>
        <rFont val="宋体"/>
        <charset val="134"/>
      </rPr>
      <t>重大公共卫生专项</t>
    </r>
  </si>
  <si>
    <r>
      <t xml:space="preserve">    </t>
    </r>
    <r>
      <rPr>
        <sz val="10"/>
        <color indexed="8"/>
        <rFont val="宋体"/>
        <charset val="134"/>
      </rPr>
      <t>行政事业单位医疗</t>
    </r>
  </si>
  <si>
    <r>
      <t xml:space="preserve">      </t>
    </r>
    <r>
      <rPr>
        <sz val="10"/>
        <color indexed="8"/>
        <rFont val="宋体"/>
        <charset val="134"/>
      </rPr>
      <t>事业单位医疗</t>
    </r>
  </si>
  <si>
    <r>
      <t xml:space="preserve">      </t>
    </r>
    <r>
      <rPr>
        <sz val="10"/>
        <color indexed="8"/>
        <rFont val="宋体"/>
        <charset val="134"/>
      </rPr>
      <t>公务员医疗补助</t>
    </r>
  </si>
  <si>
    <r>
      <t xml:space="preserve">  </t>
    </r>
    <r>
      <rPr>
        <sz val="10"/>
        <color indexed="8"/>
        <rFont val="宋体"/>
        <charset val="134"/>
      </rPr>
      <t>住房保障支出</t>
    </r>
  </si>
  <si>
    <r>
      <t xml:space="preserve">    </t>
    </r>
    <r>
      <rPr>
        <sz val="10"/>
        <color indexed="8"/>
        <rFont val="宋体"/>
        <charset val="134"/>
      </rPr>
      <t>住房改革支出</t>
    </r>
  </si>
  <si>
    <r>
      <t xml:space="preserve">      </t>
    </r>
    <r>
      <rPr>
        <sz val="10"/>
        <color indexed="8"/>
        <rFont val="宋体"/>
        <charset val="134"/>
      </rPr>
      <t>住房公积金</t>
    </r>
  </si>
  <si>
    <r>
      <t>合</t>
    </r>
    <r>
      <rPr>
        <b/>
        <sz val="12"/>
        <color indexed="8"/>
        <rFont val="Times New Roman"/>
        <family val="1"/>
      </rPr>
      <t xml:space="preserve">    </t>
    </r>
    <r>
      <rPr>
        <b/>
        <sz val="12"/>
        <color indexed="8"/>
        <rFont val="宋体"/>
        <charset val="134"/>
      </rPr>
      <t>计</t>
    </r>
  </si>
  <si>
    <t>301</t>
  </si>
  <si>
    <t>08</t>
  </si>
  <si>
    <t>01</t>
  </si>
  <si>
    <t>02</t>
  </si>
  <si>
    <t>03</t>
  </si>
  <si>
    <t>07</t>
  </si>
  <si>
    <t>302</t>
  </si>
  <si>
    <t>28</t>
  </si>
  <si>
    <t>29</t>
  </si>
  <si>
    <t>303</t>
  </si>
  <si>
    <t>05</t>
  </si>
  <si>
    <r>
      <t xml:space="preserve">1-3  </t>
    </r>
    <r>
      <rPr>
        <sz val="16"/>
        <rFont val="方正小标宋简体"/>
        <charset val="134"/>
      </rPr>
      <t>部门基本支出预算表</t>
    </r>
    <phoneticPr fontId="23" type="noConversion"/>
  </si>
  <si>
    <t>维西县疾控中心</t>
    <phoneticPr fontId="23" type="noConversion"/>
  </si>
  <si>
    <r>
      <t xml:space="preserve">        </t>
    </r>
    <r>
      <rPr>
        <sz val="11"/>
        <rFont val="宋体"/>
        <charset val="134"/>
      </rPr>
      <t>工资福利支出</t>
    </r>
  </si>
  <si>
    <r>
      <t xml:space="preserve">          </t>
    </r>
    <r>
      <rPr>
        <sz val="11"/>
        <rFont val="宋体"/>
        <charset val="134"/>
      </rPr>
      <t>机关事业单位基本养老保险缴费</t>
    </r>
  </si>
  <si>
    <r>
      <t xml:space="preserve">          </t>
    </r>
    <r>
      <rPr>
        <sz val="11"/>
        <rFont val="宋体"/>
        <charset val="134"/>
      </rPr>
      <t>基本工资</t>
    </r>
  </si>
  <si>
    <r>
      <t xml:space="preserve">          </t>
    </r>
    <r>
      <rPr>
        <sz val="11"/>
        <rFont val="宋体"/>
        <charset val="134"/>
      </rPr>
      <t>津贴补贴</t>
    </r>
  </si>
  <si>
    <r>
      <t xml:space="preserve">          </t>
    </r>
    <r>
      <rPr>
        <sz val="11"/>
        <rFont val="宋体"/>
        <charset val="134"/>
      </rPr>
      <t>奖金</t>
    </r>
  </si>
  <si>
    <r>
      <t xml:space="preserve">          </t>
    </r>
    <r>
      <rPr>
        <sz val="11"/>
        <rFont val="宋体"/>
        <charset val="134"/>
      </rPr>
      <t>绩效工资</t>
    </r>
  </si>
  <si>
    <r>
      <t xml:space="preserve">          </t>
    </r>
    <r>
      <rPr>
        <sz val="11"/>
        <rFont val="宋体"/>
        <charset val="134"/>
      </rPr>
      <t>其他社会保障缴费</t>
    </r>
  </si>
  <si>
    <r>
      <t xml:space="preserve">        </t>
    </r>
    <r>
      <rPr>
        <sz val="11"/>
        <rFont val="宋体"/>
        <charset val="134"/>
      </rPr>
      <t>商品和服务支出</t>
    </r>
  </si>
  <si>
    <r>
      <t xml:space="preserve">          </t>
    </r>
    <r>
      <rPr>
        <sz val="11"/>
        <rFont val="宋体"/>
        <charset val="134"/>
      </rPr>
      <t>办公费</t>
    </r>
  </si>
  <si>
    <r>
      <t xml:space="preserve">          </t>
    </r>
    <r>
      <rPr>
        <sz val="11"/>
        <rFont val="宋体"/>
        <charset val="134"/>
      </rPr>
      <t>维修（护）费</t>
    </r>
  </si>
  <si>
    <r>
      <t xml:space="preserve">          </t>
    </r>
    <r>
      <rPr>
        <sz val="11"/>
        <rFont val="宋体"/>
        <charset val="134"/>
      </rPr>
      <t>工会经费</t>
    </r>
  </si>
  <si>
    <r>
      <t xml:space="preserve">          </t>
    </r>
    <r>
      <rPr>
        <b/>
        <sz val="11"/>
        <rFont val="宋体"/>
        <charset val="134"/>
      </rPr>
      <t>福利费</t>
    </r>
  </si>
  <si>
    <r>
      <t xml:space="preserve">        </t>
    </r>
    <r>
      <rPr>
        <sz val="11"/>
        <rFont val="宋体"/>
        <charset val="134"/>
      </rPr>
      <t>对个人和家庭的补助</t>
    </r>
  </si>
  <si>
    <r>
      <t xml:space="preserve">          </t>
    </r>
    <r>
      <rPr>
        <sz val="11"/>
        <rFont val="宋体"/>
        <charset val="134"/>
      </rPr>
      <t>生活补助</t>
    </r>
  </si>
  <si>
    <r>
      <t xml:space="preserve">          </t>
    </r>
    <r>
      <rPr>
        <sz val="11"/>
        <rFont val="宋体"/>
        <charset val="134"/>
      </rPr>
      <t>职工基本医疗保险缴费</t>
    </r>
  </si>
  <si>
    <r>
      <t xml:space="preserve">          </t>
    </r>
    <r>
      <rPr>
        <sz val="11"/>
        <rFont val="宋体"/>
        <charset val="134"/>
      </rPr>
      <t>公务员医疗补助缴费</t>
    </r>
  </si>
  <si>
    <r>
      <t xml:space="preserve">          </t>
    </r>
    <r>
      <rPr>
        <sz val="11"/>
        <rFont val="宋体"/>
        <charset val="134"/>
      </rPr>
      <t>住房公积金</t>
    </r>
  </si>
  <si>
    <r>
      <t xml:space="preserve"> </t>
    </r>
    <r>
      <rPr>
        <b/>
        <sz val="9"/>
        <rFont val="宋体"/>
        <charset val="134"/>
      </rPr>
      <t>社会保障和就业支出</t>
    </r>
    <r>
      <rPr>
        <b/>
        <sz val="9"/>
        <rFont val="Times New Roman"/>
        <family val="1"/>
      </rPr>
      <t>-</t>
    </r>
    <r>
      <rPr>
        <b/>
        <sz val="9"/>
        <rFont val="宋体"/>
        <charset val="134"/>
      </rPr>
      <t>行政事业单位离退休</t>
    </r>
    <r>
      <rPr>
        <b/>
        <sz val="9"/>
        <rFont val="Times New Roman"/>
        <family val="1"/>
      </rPr>
      <t>-</t>
    </r>
    <r>
      <rPr>
        <b/>
        <sz val="9"/>
        <rFont val="宋体"/>
        <charset val="134"/>
      </rPr>
      <t>机关事业单位基本养老保险缴费支出</t>
    </r>
    <r>
      <rPr>
        <b/>
        <sz val="9"/>
        <rFont val="Times New Roman"/>
        <family val="1"/>
      </rPr>
      <t>(2080505)</t>
    </r>
    <phoneticPr fontId="23" type="noConversion"/>
  </si>
  <si>
    <r>
      <t xml:space="preserve"> </t>
    </r>
    <r>
      <rPr>
        <b/>
        <sz val="11"/>
        <rFont val="宋体"/>
        <charset val="134"/>
      </rPr>
      <t>医疗卫生与计划生育支出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公共卫生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疾病预防控制机构</t>
    </r>
    <r>
      <rPr>
        <b/>
        <sz val="11"/>
        <rFont val="Times New Roman"/>
        <family val="1"/>
      </rPr>
      <t>(2100401)</t>
    </r>
    <phoneticPr fontId="23" type="noConversion"/>
  </si>
  <si>
    <r>
      <t>医疗卫生与计划生育支出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公共卫生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重大公共卫生专项</t>
    </r>
    <r>
      <rPr>
        <b/>
        <sz val="11"/>
        <rFont val="Times New Roman"/>
        <family val="1"/>
      </rPr>
      <t>(2100409)</t>
    </r>
    <phoneticPr fontId="23" type="noConversion"/>
  </si>
  <si>
    <r>
      <t>医疗卫生与计划生育支出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行政事业单位医疗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事业单位医疗</t>
    </r>
    <r>
      <rPr>
        <b/>
        <sz val="11"/>
        <rFont val="Times New Roman"/>
        <family val="1"/>
      </rPr>
      <t>(2101102)</t>
    </r>
    <phoneticPr fontId="23" type="noConversion"/>
  </si>
  <si>
    <r>
      <t>医疗卫生与计划生育支出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行政事业单位医疗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公务员医疗补助</t>
    </r>
    <r>
      <rPr>
        <b/>
        <sz val="11"/>
        <rFont val="Times New Roman"/>
        <family val="1"/>
      </rPr>
      <t>(2101103)</t>
    </r>
    <phoneticPr fontId="23" type="noConversion"/>
  </si>
  <si>
    <r>
      <t>住房保障支出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住房改革支出</t>
    </r>
    <r>
      <rPr>
        <b/>
        <sz val="11"/>
        <rFont val="Times New Roman"/>
        <family val="1"/>
      </rPr>
      <t>-</t>
    </r>
    <r>
      <rPr>
        <b/>
        <sz val="11"/>
        <rFont val="宋体"/>
        <charset val="134"/>
      </rPr>
      <t>住房公积金</t>
    </r>
    <r>
      <rPr>
        <b/>
        <sz val="11"/>
        <rFont val="Times New Roman"/>
        <family val="1"/>
      </rPr>
      <t>(2210201)</t>
    </r>
    <phoneticPr fontId="23" type="noConversion"/>
  </si>
  <si>
    <r>
      <t xml:space="preserve">  </t>
    </r>
    <r>
      <rPr>
        <sz val="12"/>
        <color indexed="8"/>
        <rFont val="宋体"/>
        <charset val="134"/>
      </rPr>
      <t>社会保障和就业支出</t>
    </r>
  </si>
  <si>
    <r>
      <t xml:space="preserve">    </t>
    </r>
    <r>
      <rPr>
        <sz val="12"/>
        <color indexed="8"/>
        <rFont val="宋体"/>
        <charset val="134"/>
      </rPr>
      <t>行政事业单位离退休</t>
    </r>
  </si>
  <si>
    <r>
      <t xml:space="preserve">      </t>
    </r>
    <r>
      <rPr>
        <sz val="12"/>
        <color indexed="8"/>
        <rFont val="宋体"/>
        <charset val="134"/>
      </rPr>
      <t>机关事业单位基本养老保险缴费支出</t>
    </r>
  </si>
  <si>
    <r>
      <t xml:space="preserve">  </t>
    </r>
    <r>
      <rPr>
        <sz val="12"/>
        <color indexed="8"/>
        <rFont val="宋体"/>
        <charset val="134"/>
      </rPr>
      <t>医疗卫生与计划生育支出</t>
    </r>
  </si>
  <si>
    <r>
      <t xml:space="preserve">    </t>
    </r>
    <r>
      <rPr>
        <sz val="12"/>
        <color indexed="8"/>
        <rFont val="宋体"/>
        <charset val="134"/>
      </rPr>
      <t>公共卫生</t>
    </r>
  </si>
  <si>
    <r>
      <t xml:space="preserve">      </t>
    </r>
    <r>
      <rPr>
        <sz val="12"/>
        <color indexed="8"/>
        <rFont val="宋体"/>
        <charset val="134"/>
      </rPr>
      <t>疾病预防控制机构</t>
    </r>
  </si>
  <si>
    <r>
      <t xml:space="preserve">      </t>
    </r>
    <r>
      <rPr>
        <sz val="12"/>
        <color indexed="8"/>
        <rFont val="宋体"/>
        <charset val="134"/>
      </rPr>
      <t>重大公共卫生专项</t>
    </r>
  </si>
  <si>
    <r>
      <t xml:space="preserve">    </t>
    </r>
    <r>
      <rPr>
        <sz val="12"/>
        <color indexed="8"/>
        <rFont val="宋体"/>
        <charset val="134"/>
      </rPr>
      <t>行政事业单位医疗</t>
    </r>
  </si>
  <si>
    <r>
      <t xml:space="preserve">      </t>
    </r>
    <r>
      <rPr>
        <sz val="12"/>
        <color indexed="8"/>
        <rFont val="宋体"/>
        <charset val="134"/>
      </rPr>
      <t>事业单位医疗</t>
    </r>
  </si>
  <si>
    <r>
      <t xml:space="preserve">      </t>
    </r>
    <r>
      <rPr>
        <sz val="12"/>
        <color indexed="8"/>
        <rFont val="宋体"/>
        <charset val="134"/>
      </rPr>
      <t>公务员医疗补助</t>
    </r>
  </si>
  <si>
    <r>
      <t xml:space="preserve">  </t>
    </r>
    <r>
      <rPr>
        <sz val="12"/>
        <color indexed="8"/>
        <rFont val="宋体"/>
        <charset val="134"/>
      </rPr>
      <t>住房保障支出</t>
    </r>
  </si>
  <si>
    <r>
      <t xml:space="preserve">    </t>
    </r>
    <r>
      <rPr>
        <sz val="12"/>
        <color indexed="8"/>
        <rFont val="宋体"/>
        <charset val="134"/>
      </rPr>
      <t>住房改革支出</t>
    </r>
  </si>
  <si>
    <r>
      <t xml:space="preserve">      </t>
    </r>
    <r>
      <rPr>
        <sz val="12"/>
        <color indexed="8"/>
        <rFont val="宋体"/>
        <charset val="134"/>
      </rPr>
      <t>住房公积金</t>
    </r>
  </si>
  <si>
    <t>505</t>
  </si>
  <si>
    <t>509</t>
  </si>
  <si>
    <t>单位名称：维西县疾控中心</t>
    <phoneticPr fontId="23" type="noConversion"/>
  </si>
  <si>
    <t>部门：维西县疾控中心</t>
    <phoneticPr fontId="23" type="noConversion"/>
  </si>
  <si>
    <t>维西县疾控中心</t>
  </si>
  <si>
    <t>维西县疾控中心</t>
    <phoneticPr fontId="23" type="noConversion"/>
  </si>
  <si>
    <t>单位名称：维西县疾控中心</t>
    <phoneticPr fontId="23" type="noConversion"/>
  </si>
</sst>
</file>

<file path=xl/styles.xml><?xml version="1.0" encoding="utf-8"?>
<styleSheet xmlns="http://schemas.openxmlformats.org/spreadsheetml/2006/main">
  <numFmts count="5">
    <numFmt numFmtId="176" formatCode="yyyy\-mm\-dd"/>
    <numFmt numFmtId="177" formatCode="#,##0.00_ ;[Red]\-#,##0.00\ "/>
    <numFmt numFmtId="178" formatCode="#,##0.00_ "/>
    <numFmt numFmtId="179" formatCode="0.00_ "/>
    <numFmt numFmtId="180" formatCode="[$-10804]#,##0.00#;\(\-#,##0.00#\);\ "/>
  </numFmts>
  <fonts count="4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黑体"/>
      <family val="3"/>
      <charset val="134"/>
    </font>
    <font>
      <sz val="12"/>
      <color indexed="8"/>
      <name val="宋体"/>
      <charset val="134"/>
    </font>
    <font>
      <sz val="8"/>
      <color indexed="8"/>
      <name val="黑体"/>
      <family val="3"/>
      <charset val="134"/>
    </font>
    <font>
      <b/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8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宋体"/>
      <charset val="134"/>
    </font>
    <font>
      <b/>
      <sz val="12"/>
      <color indexed="8"/>
      <name val="Times New Roman"/>
      <family val="1"/>
    </font>
    <font>
      <sz val="10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9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22" fillId="0" borderId="0"/>
    <xf numFmtId="0" fontId="20" fillId="0" borderId="0"/>
    <xf numFmtId="0" fontId="20" fillId="0" borderId="0">
      <alignment vertical="center"/>
    </xf>
  </cellStyleXfs>
  <cellXfs count="183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/>
    <xf numFmtId="0" fontId="13" fillId="0" borderId="2" xfId="3" applyFont="1" applyFill="1" applyBorder="1" applyAlignment="1">
      <alignment vertical="center"/>
    </xf>
    <xf numFmtId="0" fontId="1" fillId="0" borderId="0" xfId="3" applyFont="1" applyFill="1" applyAlignment="1">
      <alignment horizontal="right" wrapText="1"/>
    </xf>
    <xf numFmtId="0" fontId="21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right"/>
    </xf>
    <xf numFmtId="178" fontId="24" fillId="0" borderId="1" xfId="0" applyNumberFormat="1" applyFont="1" applyFill="1" applyBorder="1" applyAlignment="1" applyProtection="1">
      <alignment horizontal="right" vertical="center"/>
    </xf>
    <xf numFmtId="0" fontId="24" fillId="0" borderId="1" xfId="0" applyNumberFormat="1" applyFont="1" applyFill="1" applyBorder="1" applyAlignment="1" applyProtection="1">
      <alignment vertical="center"/>
    </xf>
    <xf numFmtId="0" fontId="27" fillId="0" borderId="1" xfId="0" applyFont="1" applyFill="1" applyBorder="1" applyAlignment="1">
      <alignment vertical="center"/>
    </xf>
    <xf numFmtId="0" fontId="24" fillId="0" borderId="1" xfId="0" applyNumberFormat="1" applyFont="1" applyFill="1" applyBorder="1" applyAlignment="1" applyProtection="1">
      <alignment horizontal="right" vertical="center"/>
    </xf>
    <xf numFmtId="0" fontId="24" fillId="0" borderId="1" xfId="0" applyNumberFormat="1" applyFont="1" applyFill="1" applyBorder="1" applyAlignment="1" applyProtection="1">
      <alignment horizontal="left" vertical="center"/>
    </xf>
    <xf numFmtId="177" fontId="28" fillId="0" borderId="1" xfId="0" applyNumberFormat="1" applyFont="1" applyFill="1" applyBorder="1" applyAlignment="1" applyProtection="1">
      <alignment horizontal="right" vertical="center"/>
    </xf>
    <xf numFmtId="0" fontId="28" fillId="0" borderId="0" xfId="0" applyNumberFormat="1" applyFont="1" applyFill="1" applyBorder="1" applyAlignment="1" applyProtection="1">
      <alignment horizontal="center" vertical="center"/>
    </xf>
    <xf numFmtId="177" fontId="28" fillId="0" borderId="0" xfId="0" applyNumberFormat="1" applyFont="1" applyFill="1" applyBorder="1" applyAlignment="1" applyProtection="1">
      <alignment horizontal="right" vertical="center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/>
    <xf numFmtId="179" fontId="26" fillId="0" borderId="1" xfId="0" applyNumberFormat="1" applyFont="1" applyBorder="1"/>
    <xf numFmtId="0" fontId="28" fillId="0" borderId="1" xfId="0" applyFont="1" applyBorder="1"/>
    <xf numFmtId="0" fontId="30" fillId="0" borderId="1" xfId="0" applyFont="1" applyBorder="1" applyAlignment="1">
      <alignment horizontal="center" vertical="center"/>
    </xf>
    <xf numFmtId="179" fontId="28" fillId="0" borderId="1" xfId="0" applyNumberFormat="1" applyFont="1" applyBorder="1"/>
    <xf numFmtId="0" fontId="18" fillId="0" borderId="0" xfId="0" applyFont="1"/>
    <xf numFmtId="0" fontId="32" fillId="0" borderId="0" xfId="3" applyFont="1" applyFill="1" applyAlignment="1">
      <alignment horizontal="center" wrapText="1"/>
    </xf>
    <xf numFmtId="0" fontId="32" fillId="0" borderId="0" xfId="3" applyFont="1" applyFill="1" applyAlignment="1">
      <alignment wrapText="1"/>
    </xf>
    <xf numFmtId="0" fontId="32" fillId="0" borderId="0" xfId="3" applyFont="1" applyFill="1"/>
    <xf numFmtId="0" fontId="24" fillId="0" borderId="0" xfId="0" applyFont="1"/>
    <xf numFmtId="0" fontId="35" fillId="0" borderId="1" xfId="3" applyFont="1" applyFill="1" applyBorder="1" applyAlignment="1">
      <alignment horizontal="center" vertical="center" wrapText="1"/>
    </xf>
    <xf numFmtId="0" fontId="35" fillId="0" borderId="2" xfId="3" applyFont="1" applyFill="1" applyBorder="1" applyAlignment="1">
      <alignment horizontal="center" vertical="center" wrapText="1"/>
    </xf>
    <xf numFmtId="0" fontId="36" fillId="0" borderId="1" xfId="3" applyFont="1" applyFill="1" applyBorder="1" applyAlignment="1">
      <alignment horizontal="center" vertical="center"/>
    </xf>
    <xf numFmtId="49" fontId="27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/>
    <xf numFmtId="0" fontId="27" fillId="0" borderId="1" xfId="3" applyFont="1" applyFill="1" applyBorder="1" applyAlignment="1">
      <alignment horizontal="center" vertical="center"/>
    </xf>
    <xf numFmtId="0" fontId="27" fillId="0" borderId="2" xfId="3" applyFont="1" applyFill="1" applyBorder="1" applyAlignment="1">
      <alignment vertical="center"/>
    </xf>
    <xf numFmtId="0" fontId="36" fillId="0" borderId="2" xfId="3" applyFont="1" applyFill="1" applyBorder="1" applyAlignment="1">
      <alignment vertical="center"/>
    </xf>
    <xf numFmtId="179" fontId="35" fillId="0" borderId="1" xfId="3" applyNumberFormat="1" applyFont="1" applyFill="1" applyBorder="1"/>
    <xf numFmtId="179" fontId="35" fillId="0" borderId="1" xfId="3" applyNumberFormat="1" applyFont="1" applyFill="1" applyBorder="1" applyAlignment="1">
      <alignment horizontal="right" vertical="center" wrapText="1"/>
    </xf>
    <xf numFmtId="0" fontId="37" fillId="0" borderId="2" xfId="3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 applyProtection="1">
      <alignment vertical="center"/>
    </xf>
    <xf numFmtId="178" fontId="26" fillId="0" borderId="1" xfId="0" applyNumberFormat="1" applyFont="1" applyFill="1" applyBorder="1" applyAlignment="1" applyProtection="1">
      <alignment horizontal="right" vertical="center"/>
    </xf>
    <xf numFmtId="0" fontId="7" fillId="0" borderId="1" xfId="0" applyNumberFormat="1" applyFont="1" applyFill="1" applyBorder="1" applyAlignment="1" applyProtection="1">
      <alignment horizontal="left" vertical="center"/>
    </xf>
    <xf numFmtId="0" fontId="32" fillId="0" borderId="1" xfId="0" applyFont="1" applyFill="1" applyBorder="1" applyAlignment="1"/>
    <xf numFmtId="178" fontId="26" fillId="0" borderId="2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right"/>
    </xf>
    <xf numFmtId="0" fontId="32" fillId="0" borderId="1" xfId="0" applyFont="1" applyFill="1" applyBorder="1" applyAlignment="1">
      <alignment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8" fontId="29" fillId="0" borderId="1" xfId="0" applyNumberFormat="1" applyFont="1" applyFill="1" applyBorder="1" applyAlignment="1" applyProtection="1">
      <alignment horizontal="right" vertical="center"/>
    </xf>
    <xf numFmtId="177" fontId="31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/>
    <xf numFmtId="177" fontId="31" fillId="0" borderId="7" xfId="0" applyNumberFormat="1" applyFont="1" applyFill="1" applyBorder="1" applyAlignment="1" applyProtection="1">
      <alignment horizontal="right" vertical="center"/>
    </xf>
    <xf numFmtId="179" fontId="29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17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vertical="center" readingOrder="1"/>
    </xf>
    <xf numFmtId="49" fontId="13" fillId="0" borderId="1" xfId="2" applyNumberFormat="1" applyFont="1" applyFill="1" applyBorder="1" applyAlignment="1">
      <alignment horizontal="center" vertical="center" readingOrder="1"/>
    </xf>
    <xf numFmtId="49" fontId="13" fillId="0" borderId="1" xfId="2" applyNumberFormat="1" applyFont="1" applyFill="1" applyBorder="1" applyAlignment="1">
      <alignment vertical="center" readingOrder="1"/>
    </xf>
    <xf numFmtId="49" fontId="6" fillId="0" borderId="1" xfId="2" applyNumberFormat="1" applyFont="1" applyFill="1" applyBorder="1" applyAlignment="1">
      <alignment horizontal="center" vertical="center" readingOrder="1"/>
    </xf>
    <xf numFmtId="49" fontId="6" fillId="0" borderId="1" xfId="2" applyNumberFormat="1" applyFont="1" applyFill="1" applyBorder="1" applyAlignment="1">
      <alignment vertical="center" readingOrder="1"/>
    </xf>
    <xf numFmtId="0" fontId="1" fillId="0" borderId="1" xfId="0" applyFont="1" applyFill="1" applyBorder="1" applyAlignment="1">
      <alignment vertical="center" readingOrder="1"/>
    </xf>
    <xf numFmtId="179" fontId="27" fillId="0" borderId="1" xfId="0" applyNumberFormat="1" applyFont="1" applyFill="1" applyBorder="1" applyAlignment="1">
      <alignment vertical="center" readingOrder="1"/>
    </xf>
    <xf numFmtId="0" fontId="18" fillId="0" borderId="8" xfId="0" applyNumberFormat="1" applyFont="1" applyBorder="1" applyAlignment="1" applyProtection="1">
      <alignment horizontal="center" vertical="center" readingOrder="1"/>
      <protection locked="0"/>
    </xf>
    <xf numFmtId="0" fontId="18" fillId="0" borderId="8" xfId="0" applyNumberFormat="1" applyFont="1" applyBorder="1" applyAlignment="1" applyProtection="1">
      <alignment vertical="center" readingOrder="1"/>
      <protection locked="0"/>
    </xf>
    <xf numFmtId="180" fontId="25" fillId="0" borderId="8" xfId="0" applyNumberFormat="1" applyFont="1" applyBorder="1" applyAlignment="1" applyProtection="1">
      <alignment horizontal="right" vertical="center" readingOrder="1"/>
      <protection locked="0"/>
    </xf>
    <xf numFmtId="0" fontId="39" fillId="0" borderId="8" xfId="0" applyNumberFormat="1" applyFont="1" applyBorder="1" applyAlignment="1" applyProtection="1">
      <alignment horizontal="center" vertical="center" readingOrder="1"/>
      <protection locked="0"/>
    </xf>
    <xf numFmtId="0" fontId="39" fillId="0" borderId="8" xfId="0" applyNumberFormat="1" applyFont="1" applyBorder="1" applyAlignment="1" applyProtection="1">
      <alignment vertical="center" readingOrder="1"/>
      <protection locked="0"/>
    </xf>
    <xf numFmtId="180" fontId="24" fillId="0" borderId="8" xfId="0" applyNumberFormat="1" applyFont="1" applyBorder="1" applyAlignment="1" applyProtection="1">
      <alignment horizontal="right" vertical="center" readingOrder="1"/>
      <protection locked="0"/>
    </xf>
    <xf numFmtId="179" fontId="36" fillId="0" borderId="1" xfId="0" applyNumberFormat="1" applyFont="1" applyFill="1" applyBorder="1" applyAlignment="1">
      <alignment vertical="center" readingOrder="1"/>
    </xf>
    <xf numFmtId="9" fontId="29" fillId="0" borderId="1" xfId="0" applyNumberFormat="1" applyFont="1" applyFill="1" applyBorder="1" applyAlignment="1">
      <alignment vertical="center"/>
    </xf>
    <xf numFmtId="179" fontId="29" fillId="0" borderId="1" xfId="0" applyNumberFormat="1" applyFont="1" applyFill="1" applyBorder="1" applyAlignment="1">
      <alignment vertical="center"/>
    </xf>
    <xf numFmtId="0" fontId="40" fillId="0" borderId="8" xfId="0" applyNumberFormat="1" applyFont="1" applyBorder="1" applyAlignment="1" applyProtection="1">
      <alignment horizontal="left" vertical="center" wrapText="1" readingOrder="1"/>
      <protection locked="0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5" xfId="0" applyFont="1" applyBorder="1" applyAlignment="1">
      <alignment horizontal="right" vertical="center"/>
    </xf>
    <xf numFmtId="0" fontId="33" fillId="2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24" fillId="0" borderId="10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24" fillId="0" borderId="18" xfId="0" applyNumberFormat="1" applyFont="1" applyFill="1" applyBorder="1" applyAlignment="1" applyProtection="1">
      <alignment horizontal="center" vertical="center"/>
    </xf>
    <xf numFmtId="0" fontId="24" fillId="0" borderId="12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4" fillId="0" borderId="1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left" vertical="center" wrapText="1"/>
    </xf>
    <xf numFmtId="0" fontId="34" fillId="0" borderId="10" xfId="3" applyFont="1" applyFill="1" applyBorder="1" applyAlignment="1">
      <alignment horizontal="left" vertical="center" wrapText="1"/>
    </xf>
    <xf numFmtId="0" fontId="34" fillId="0" borderId="9" xfId="3" applyFont="1" applyFill="1" applyBorder="1" applyAlignment="1">
      <alignment horizontal="left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34" fillId="0" borderId="12" xfId="3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center" vertical="center" wrapText="1"/>
    </xf>
    <xf numFmtId="0" fontId="34" fillId="0" borderId="14" xfId="3" applyFont="1" applyFill="1" applyBorder="1" applyAlignment="1">
      <alignment horizontal="center" vertical="center" wrapText="1"/>
    </xf>
    <xf numFmtId="0" fontId="34" fillId="0" borderId="15" xfId="3" applyFont="1" applyFill="1" applyBorder="1" applyAlignment="1">
      <alignment horizontal="center" vertical="center" wrapText="1"/>
    </xf>
    <xf numFmtId="0" fontId="34" fillId="0" borderId="16" xfId="3" applyFont="1" applyFill="1" applyBorder="1" applyAlignment="1">
      <alignment horizontal="center" vertical="center" wrapText="1"/>
    </xf>
    <xf numFmtId="0" fontId="34" fillId="0" borderId="17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center" readingOrder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16" xfId="1"/>
    <cellStyle name="常规 2" xfId="2"/>
    <cellStyle name="常规 2 11" xfId="3"/>
    <cellStyle name="常规 3" xfId="4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workbookViewId="0">
      <selection activeCell="D15" sqref="D15:D16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49"/>
      <c r="B1" s="49"/>
      <c r="C1" s="49"/>
    </row>
    <row r="2" spans="1:4" ht="33" customHeight="1">
      <c r="A2" s="121" t="s">
        <v>186</v>
      </c>
      <c r="B2" s="121"/>
      <c r="C2" s="121"/>
      <c r="D2" s="121"/>
    </row>
    <row r="3" spans="1:4">
      <c r="A3" s="3" t="s">
        <v>197</v>
      </c>
      <c r="B3" s="53"/>
      <c r="C3" s="53"/>
      <c r="D3" s="54" t="s">
        <v>198</v>
      </c>
    </row>
    <row r="4" spans="1:4" ht="19.5" customHeight="1">
      <c r="A4" s="122" t="s">
        <v>199</v>
      </c>
      <c r="B4" s="123"/>
      <c r="C4" s="122" t="s">
        <v>200</v>
      </c>
      <c r="D4" s="123"/>
    </row>
    <row r="5" spans="1:4" ht="21.75" customHeight="1">
      <c r="A5" s="122" t="s">
        <v>201</v>
      </c>
      <c r="B5" s="125" t="s">
        <v>202</v>
      </c>
      <c r="C5" s="122" t="s">
        <v>2</v>
      </c>
      <c r="D5" s="125" t="s">
        <v>202</v>
      </c>
    </row>
    <row r="6" spans="1:4" ht="17.25" customHeight="1">
      <c r="A6" s="123"/>
      <c r="B6" s="125"/>
      <c r="C6" s="123"/>
      <c r="D6" s="125"/>
    </row>
    <row r="7" spans="1:4" ht="15">
      <c r="A7" s="50" t="s">
        <v>3</v>
      </c>
      <c r="B7" s="55">
        <v>712.75</v>
      </c>
      <c r="C7" s="51" t="s">
        <v>4</v>
      </c>
      <c r="D7" s="55">
        <v>712.75</v>
      </c>
    </row>
    <row r="8" spans="1:4" ht="15">
      <c r="A8" s="50" t="s">
        <v>5</v>
      </c>
      <c r="B8" s="55">
        <v>712.75</v>
      </c>
      <c r="C8" s="52" t="s">
        <v>6</v>
      </c>
      <c r="D8" s="55"/>
    </row>
    <row r="9" spans="1:4" ht="15">
      <c r="A9" s="56" t="s">
        <v>203</v>
      </c>
      <c r="B9" s="55">
        <v>712.75</v>
      </c>
      <c r="C9" s="52" t="s">
        <v>7</v>
      </c>
      <c r="D9" s="55"/>
    </row>
    <row r="10" spans="1:4" ht="15">
      <c r="A10" s="56" t="s">
        <v>204</v>
      </c>
      <c r="B10" s="55"/>
      <c r="C10" s="52" t="s">
        <v>8</v>
      </c>
      <c r="D10" s="55"/>
    </row>
    <row r="11" spans="1:4" ht="15">
      <c r="A11" s="56" t="s">
        <v>205</v>
      </c>
      <c r="B11" s="55"/>
      <c r="C11" s="52" t="s">
        <v>9</v>
      </c>
      <c r="D11" s="55"/>
    </row>
    <row r="12" spans="1:4" ht="15">
      <c r="A12" s="56" t="s">
        <v>206</v>
      </c>
      <c r="B12" s="55"/>
      <c r="C12" s="52" t="s">
        <v>10</v>
      </c>
      <c r="D12" s="55"/>
    </row>
    <row r="13" spans="1:4" ht="15">
      <c r="A13" s="56" t="s">
        <v>207</v>
      </c>
      <c r="B13" s="55"/>
      <c r="C13" s="52" t="s">
        <v>11</v>
      </c>
      <c r="D13" s="55"/>
    </row>
    <row r="14" spans="1:4" ht="15">
      <c r="A14" s="56" t="s">
        <v>208</v>
      </c>
      <c r="B14" s="55"/>
      <c r="C14" s="52" t="s">
        <v>12</v>
      </c>
      <c r="D14" s="55"/>
    </row>
    <row r="15" spans="1:4" ht="15">
      <c r="A15" s="50" t="s">
        <v>13</v>
      </c>
      <c r="B15" s="57"/>
      <c r="C15" s="52" t="s">
        <v>14</v>
      </c>
      <c r="D15" s="55">
        <v>81.069999999999993</v>
      </c>
    </row>
    <row r="16" spans="1:4" ht="15">
      <c r="A16" s="50" t="s">
        <v>15</v>
      </c>
      <c r="B16" s="55"/>
      <c r="C16" s="52" t="s">
        <v>16</v>
      </c>
      <c r="D16" s="55">
        <v>557.14</v>
      </c>
    </row>
    <row r="17" spans="1:4" ht="15">
      <c r="A17" s="50" t="s">
        <v>17</v>
      </c>
      <c r="B17" s="55"/>
      <c r="C17" s="52" t="s">
        <v>18</v>
      </c>
      <c r="D17" s="55"/>
    </row>
    <row r="18" spans="1:4" ht="15">
      <c r="A18" s="56"/>
      <c r="B18" s="55"/>
      <c r="C18" s="52" t="s">
        <v>19</v>
      </c>
      <c r="D18" s="55"/>
    </row>
    <row r="19" spans="1:4" ht="15">
      <c r="A19" s="56"/>
      <c r="B19" s="55"/>
      <c r="C19" s="52" t="s">
        <v>20</v>
      </c>
      <c r="D19" s="55"/>
    </row>
    <row r="20" spans="1:4" ht="15">
      <c r="A20" s="56"/>
      <c r="B20" s="55"/>
      <c r="C20" s="52" t="s">
        <v>21</v>
      </c>
      <c r="D20" s="55"/>
    </row>
    <row r="21" spans="1:4" ht="15">
      <c r="A21" s="56"/>
      <c r="B21" s="55"/>
      <c r="C21" s="50" t="s">
        <v>22</v>
      </c>
      <c r="D21" s="55"/>
    </row>
    <row r="22" spans="1:4" ht="15">
      <c r="A22" s="56"/>
      <c r="B22" s="58"/>
      <c r="C22" s="50" t="s">
        <v>23</v>
      </c>
      <c r="D22" s="55"/>
    </row>
    <row r="23" spans="1:4" ht="15">
      <c r="A23" s="56"/>
      <c r="B23" s="58"/>
      <c r="C23" s="50" t="s">
        <v>24</v>
      </c>
      <c r="D23" s="55"/>
    </row>
    <row r="24" spans="1:4" ht="15">
      <c r="A24" s="56"/>
      <c r="B24" s="58"/>
      <c r="C24" s="50" t="s">
        <v>25</v>
      </c>
      <c r="D24" s="55"/>
    </row>
    <row r="25" spans="1:4" ht="15">
      <c r="A25" s="57"/>
      <c r="B25" s="58"/>
      <c r="C25" s="50" t="s">
        <v>26</v>
      </c>
      <c r="D25" s="55"/>
    </row>
    <row r="26" spans="1:4" ht="15">
      <c r="A26" s="59"/>
      <c r="B26" s="58"/>
      <c r="C26" s="50" t="s">
        <v>27</v>
      </c>
      <c r="D26" s="55">
        <v>74.540000000000006</v>
      </c>
    </row>
    <row r="27" spans="1:4" ht="15">
      <c r="A27" s="57"/>
      <c r="B27" s="58"/>
      <c r="C27" s="50" t="s">
        <v>28</v>
      </c>
      <c r="D27" s="55"/>
    </row>
    <row r="28" spans="1:4" ht="15">
      <c r="A28" s="59"/>
      <c r="B28" s="58"/>
      <c r="C28" s="50" t="s">
        <v>29</v>
      </c>
      <c r="D28" s="55"/>
    </row>
    <row r="29" spans="1:4" ht="15">
      <c r="A29" s="59"/>
      <c r="B29" s="58"/>
      <c r="C29" s="50" t="s">
        <v>30</v>
      </c>
      <c r="D29" s="55"/>
    </row>
    <row r="30" spans="1:4" ht="15">
      <c r="A30" s="59"/>
      <c r="B30" s="58"/>
      <c r="C30" s="50" t="s">
        <v>31</v>
      </c>
      <c r="D30" s="55"/>
    </row>
    <row r="31" spans="1:4" ht="14.25" customHeight="1">
      <c r="A31" s="44" t="s">
        <v>209</v>
      </c>
      <c r="B31" s="60">
        <v>712.75</v>
      </c>
      <c r="C31" s="44" t="s">
        <v>210</v>
      </c>
      <c r="D31" s="60">
        <v>712.75</v>
      </c>
    </row>
    <row r="32" spans="1:4" ht="14.25" customHeight="1">
      <c r="A32" s="61"/>
      <c r="B32" s="62"/>
      <c r="C32" s="61"/>
      <c r="D32" s="62"/>
    </row>
    <row r="33" spans="1:4" ht="54.75" customHeight="1">
      <c r="A33" s="124"/>
      <c r="B33" s="124"/>
      <c r="C33" s="124"/>
      <c r="D33" s="124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3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G21" sqref="G21"/>
    </sheetView>
  </sheetViews>
  <sheetFormatPr defaultColWidth="8" defaultRowHeight="12"/>
  <cols>
    <col min="1" max="1" width="17.25" style="19" customWidth="1"/>
    <col min="2" max="6" width="15.25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21" t="s">
        <v>194</v>
      </c>
      <c r="B2" s="121"/>
      <c r="C2" s="121"/>
      <c r="D2" s="121"/>
      <c r="E2" s="121"/>
      <c r="F2" s="121"/>
      <c r="G2" s="121"/>
      <c r="H2" s="121"/>
    </row>
    <row r="3" spans="1:8" ht="42" customHeight="1">
      <c r="A3" s="3" t="s">
        <v>294</v>
      </c>
    </row>
    <row r="4" spans="1:8" ht="44.25" customHeight="1">
      <c r="A4" s="22" t="s">
        <v>169</v>
      </c>
      <c r="B4" s="22" t="s">
        <v>170</v>
      </c>
      <c r="C4" s="22" t="s">
        <v>171</v>
      </c>
      <c r="D4" s="22" t="s">
        <v>172</v>
      </c>
      <c r="E4" s="22" t="s">
        <v>173</v>
      </c>
      <c r="F4" s="22" t="s">
        <v>174</v>
      </c>
      <c r="G4" s="22" t="s">
        <v>175</v>
      </c>
      <c r="H4" s="22" t="s">
        <v>176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293</v>
      </c>
      <c r="B6" s="23"/>
      <c r="C6" s="23"/>
      <c r="D6" s="23"/>
      <c r="E6" s="22"/>
      <c r="F6" s="22"/>
      <c r="G6" s="22"/>
      <c r="H6" s="22"/>
    </row>
    <row r="7" spans="1:8" ht="24" customHeight="1">
      <c r="A7" s="120"/>
      <c r="B7" s="120"/>
      <c r="C7" s="24"/>
      <c r="D7" s="24"/>
      <c r="E7" s="22"/>
      <c r="F7" s="22"/>
      <c r="G7" s="22"/>
      <c r="H7" s="22"/>
    </row>
    <row r="8" spans="1:8" ht="24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3" type="noConversion"/>
  <pageMargins left="0.75138888888888899" right="0.75138888888888899" top="1" bottom="1" header="0.51180555555555596" footer="0.51180555555555596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E8" sqref="E8"/>
    </sheetView>
  </sheetViews>
  <sheetFormatPr defaultColWidth="8" defaultRowHeight="12"/>
  <cols>
    <col min="1" max="1" width="19" style="19" customWidth="1"/>
    <col min="2" max="6" width="15.125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21" t="s">
        <v>192</v>
      </c>
      <c r="B2" s="121"/>
      <c r="C2" s="121"/>
      <c r="D2" s="121"/>
      <c r="E2" s="121"/>
      <c r="F2" s="121"/>
      <c r="G2" s="121"/>
      <c r="H2" s="121"/>
    </row>
    <row r="3" spans="1:8" ht="28.5" customHeight="1">
      <c r="A3" s="3" t="s">
        <v>290</v>
      </c>
    </row>
    <row r="4" spans="1:8" ht="44.25" customHeight="1">
      <c r="A4" s="22" t="s">
        <v>169</v>
      </c>
      <c r="B4" s="22" t="s">
        <v>170</v>
      </c>
      <c r="C4" s="22" t="s">
        <v>171</v>
      </c>
      <c r="D4" s="22" t="s">
        <v>172</v>
      </c>
      <c r="E4" s="22" t="s">
        <v>173</v>
      </c>
      <c r="F4" s="22" t="s">
        <v>174</v>
      </c>
      <c r="G4" s="22" t="s">
        <v>175</v>
      </c>
      <c r="H4" s="22" t="s">
        <v>176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292</v>
      </c>
      <c r="B6" s="23"/>
      <c r="C6" s="23"/>
      <c r="D6" s="23"/>
      <c r="E6" s="22"/>
      <c r="F6" s="22"/>
      <c r="G6" s="22"/>
      <c r="H6" s="22"/>
    </row>
    <row r="7" spans="1:8" ht="24" customHeight="1">
      <c r="A7" s="24"/>
      <c r="B7" s="24"/>
      <c r="C7" s="24"/>
      <c r="D7" s="24"/>
      <c r="E7" s="22"/>
      <c r="F7" s="22"/>
      <c r="G7" s="22"/>
      <c r="H7" s="22"/>
    </row>
    <row r="8" spans="1:8" ht="24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3" type="noConversion"/>
  <pageMargins left="0.75138888888888899" right="0.75138888888888899" top="1" bottom="1" header="0.51180555555555596" footer="0.51180555555555596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O22" sqref="O22"/>
    </sheetView>
  </sheetViews>
  <sheetFormatPr defaultColWidth="8" defaultRowHeight="14.25" customHeight="1"/>
  <cols>
    <col min="1" max="2" width="8" style="1"/>
    <col min="3" max="3" width="5.25" style="1" customWidth="1"/>
    <col min="4" max="4" width="5.875" style="1" customWidth="1"/>
    <col min="5" max="5" width="8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21" t="s">
        <v>193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</row>
    <row r="3" spans="1:22" ht="34.5" customHeight="1">
      <c r="A3" s="3" t="s">
        <v>294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33</v>
      </c>
    </row>
    <row r="4" spans="1:22" ht="15.75" customHeight="1">
      <c r="A4" s="142" t="s">
        <v>177</v>
      </c>
      <c r="B4" s="140" t="s">
        <v>178</v>
      </c>
      <c r="C4" s="140" t="s">
        <v>179</v>
      </c>
      <c r="D4" s="140" t="s">
        <v>180</v>
      </c>
      <c r="E4" s="140" t="s">
        <v>181</v>
      </c>
      <c r="F4" s="140" t="s">
        <v>182</v>
      </c>
      <c r="G4" s="142" t="s">
        <v>183</v>
      </c>
      <c r="H4" s="122" t="s">
        <v>44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</row>
    <row r="5" spans="1:22" ht="17.25" customHeight="1">
      <c r="A5" s="142"/>
      <c r="B5" s="177"/>
      <c r="C5" s="177"/>
      <c r="D5" s="177"/>
      <c r="E5" s="177"/>
      <c r="F5" s="177"/>
      <c r="G5" s="142"/>
      <c r="H5" s="179" t="s">
        <v>50</v>
      </c>
      <c r="I5" s="173" t="s">
        <v>51</v>
      </c>
      <c r="J5" s="174"/>
      <c r="K5" s="174"/>
      <c r="L5" s="174"/>
      <c r="M5" s="174"/>
      <c r="N5" s="174"/>
      <c r="O5" s="174"/>
      <c r="P5" s="175"/>
      <c r="Q5" s="181" t="s">
        <v>184</v>
      </c>
      <c r="R5" s="142" t="s">
        <v>185</v>
      </c>
      <c r="S5" s="176" t="s">
        <v>47</v>
      </c>
      <c r="T5" s="176"/>
      <c r="U5" s="176"/>
      <c r="V5" s="176"/>
    </row>
    <row r="6" spans="1:22" ht="40.5">
      <c r="A6" s="142"/>
      <c r="B6" s="178"/>
      <c r="C6" s="178"/>
      <c r="D6" s="178"/>
      <c r="E6" s="178"/>
      <c r="F6" s="178"/>
      <c r="G6" s="142"/>
      <c r="H6" s="180"/>
      <c r="I6" s="15" t="s">
        <v>38</v>
      </c>
      <c r="J6" s="15" t="s">
        <v>54</v>
      </c>
      <c r="K6" s="15" t="s">
        <v>55</v>
      </c>
      <c r="L6" s="15" t="s">
        <v>56</v>
      </c>
      <c r="M6" s="15" t="s">
        <v>57</v>
      </c>
      <c r="N6" s="5" t="s">
        <v>58</v>
      </c>
      <c r="O6" s="5" t="s">
        <v>59</v>
      </c>
      <c r="P6" s="5" t="s">
        <v>60</v>
      </c>
      <c r="Q6" s="182"/>
      <c r="R6" s="142"/>
      <c r="S6" s="18" t="s">
        <v>38</v>
      </c>
      <c r="T6" s="18" t="s">
        <v>61</v>
      </c>
      <c r="U6" s="18" t="s">
        <v>62</v>
      </c>
      <c r="V6" s="18" t="s">
        <v>63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24"/>
      <c r="B20" s="124"/>
      <c r="C20" s="124"/>
      <c r="D20" s="124"/>
    </row>
  </sheetData>
  <mergeCells count="15">
    <mergeCell ref="A20:D20"/>
    <mergeCell ref="A4:A6"/>
    <mergeCell ref="B4:B6"/>
    <mergeCell ref="C4:C6"/>
    <mergeCell ref="D4:D6"/>
    <mergeCell ref="A2:V2"/>
    <mergeCell ref="H4:V4"/>
    <mergeCell ref="I5:P5"/>
    <mergeCell ref="S5:V5"/>
    <mergeCell ref="E4:E6"/>
    <mergeCell ref="F4:F6"/>
    <mergeCell ref="G4:G6"/>
    <mergeCell ref="H5:H6"/>
    <mergeCell ref="Q5:Q6"/>
    <mergeCell ref="R5:R6"/>
  </mergeCells>
  <phoneticPr fontId="23" type="noConversion"/>
  <pageMargins left="0.75138888888888899" right="0.75138888888888899" top="1" bottom="1" header="0.51180555555555596" footer="0.51180555555555596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G12" sqref="G12"/>
    </sheetView>
  </sheetViews>
  <sheetFormatPr defaultColWidth="9" defaultRowHeight="13.5"/>
  <cols>
    <col min="1" max="1" width="10.75" customWidth="1"/>
    <col min="2" max="2" width="33.25" customWidth="1"/>
    <col min="3" max="5" width="20.625" customWidth="1"/>
  </cols>
  <sheetData>
    <row r="1" spans="1:5" ht="20.100000000000001" customHeight="1">
      <c r="A1" s="128"/>
      <c r="B1" s="128"/>
      <c r="C1" s="128"/>
      <c r="D1" s="128"/>
      <c r="E1" s="128"/>
    </row>
    <row r="2" spans="1:5" ht="39.950000000000003" customHeight="1">
      <c r="A2" s="121" t="s">
        <v>187</v>
      </c>
      <c r="B2" s="121"/>
      <c r="C2" s="121"/>
      <c r="D2" s="121"/>
      <c r="E2" s="121"/>
    </row>
    <row r="3" spans="1:5" ht="14.25">
      <c r="A3" s="129" t="s">
        <v>33</v>
      </c>
      <c r="B3" s="129"/>
      <c r="C3" s="129"/>
      <c r="D3" s="129"/>
      <c r="E3" s="129"/>
    </row>
    <row r="4" spans="1:5" ht="39.950000000000003" customHeight="1">
      <c r="A4" s="126" t="s">
        <v>34</v>
      </c>
      <c r="B4" s="127"/>
      <c r="C4" s="127" t="s">
        <v>224</v>
      </c>
      <c r="D4" s="127"/>
      <c r="E4" s="127"/>
    </row>
    <row r="5" spans="1:5" ht="20.100000000000001" customHeight="1">
      <c r="A5" s="126" t="s">
        <v>35</v>
      </c>
      <c r="B5" s="126" t="s">
        <v>36</v>
      </c>
      <c r="C5" s="126" t="s">
        <v>37</v>
      </c>
      <c r="D5" s="127"/>
      <c r="E5" s="127"/>
    </row>
    <row r="6" spans="1:5" ht="30" customHeight="1">
      <c r="A6" s="127"/>
      <c r="B6" s="127"/>
      <c r="C6" s="40" t="s">
        <v>38</v>
      </c>
      <c r="D6" s="40" t="s">
        <v>39</v>
      </c>
      <c r="E6" s="40" t="s">
        <v>40</v>
      </c>
    </row>
    <row r="7" spans="1:5" ht="18.75" customHeight="1">
      <c r="A7" s="63" t="s">
        <v>211</v>
      </c>
      <c r="B7" s="63" t="s">
        <v>225</v>
      </c>
      <c r="C7" s="65">
        <v>81.069999999999993</v>
      </c>
      <c r="D7" s="65">
        <v>81.069999999999993</v>
      </c>
      <c r="E7" s="64"/>
    </row>
    <row r="8" spans="1:5" ht="18.75" customHeight="1">
      <c r="A8" s="63" t="s">
        <v>212</v>
      </c>
      <c r="B8" s="63" t="s">
        <v>226</v>
      </c>
      <c r="C8" s="65">
        <v>81.069999999999993</v>
      </c>
      <c r="D8" s="65">
        <v>81.069999999999993</v>
      </c>
      <c r="E8" s="64"/>
    </row>
    <row r="9" spans="1:5" ht="18.75" customHeight="1">
      <c r="A9" s="63" t="s">
        <v>213</v>
      </c>
      <c r="B9" s="63" t="s">
        <v>227</v>
      </c>
      <c r="C9" s="65">
        <v>81.069999999999993</v>
      </c>
      <c r="D9" s="65">
        <v>81.069999999999993</v>
      </c>
      <c r="E9" s="64"/>
    </row>
    <row r="10" spans="1:5" ht="18.75" customHeight="1">
      <c r="A10" s="63" t="s">
        <v>214</v>
      </c>
      <c r="B10" s="63" t="s">
        <v>228</v>
      </c>
      <c r="C10" s="65">
        <v>557.14</v>
      </c>
      <c r="D10" s="65">
        <v>557.14</v>
      </c>
      <c r="E10" s="64"/>
    </row>
    <row r="11" spans="1:5" ht="18.75" customHeight="1">
      <c r="A11" s="63" t="s">
        <v>215</v>
      </c>
      <c r="B11" s="63" t="s">
        <v>229</v>
      </c>
      <c r="C11" s="65">
        <v>509.55</v>
      </c>
      <c r="D11" s="65">
        <v>509.55</v>
      </c>
      <c r="E11" s="64"/>
    </row>
    <row r="12" spans="1:5" ht="18.75" customHeight="1">
      <c r="A12" s="63" t="s">
        <v>216</v>
      </c>
      <c r="B12" s="63" t="s">
        <v>230</v>
      </c>
      <c r="C12" s="65">
        <v>505.55</v>
      </c>
      <c r="D12" s="65">
        <v>505.55</v>
      </c>
      <c r="E12" s="64"/>
    </row>
    <row r="13" spans="1:5" ht="18.75" customHeight="1">
      <c r="A13" s="63" t="s">
        <v>217</v>
      </c>
      <c r="B13" s="63" t="s">
        <v>231</v>
      </c>
      <c r="C13" s="65">
        <v>4</v>
      </c>
      <c r="D13" s="65">
        <v>4</v>
      </c>
      <c r="E13" s="64"/>
    </row>
    <row r="14" spans="1:5" ht="18.75" customHeight="1">
      <c r="A14" s="63" t="s">
        <v>218</v>
      </c>
      <c r="B14" s="63" t="s">
        <v>232</v>
      </c>
      <c r="C14" s="65">
        <v>47.59</v>
      </c>
      <c r="D14" s="65">
        <v>47.59</v>
      </c>
      <c r="E14" s="64"/>
    </row>
    <row r="15" spans="1:5" ht="18.75" customHeight="1">
      <c r="A15" s="63" t="s">
        <v>219</v>
      </c>
      <c r="B15" s="63" t="s">
        <v>233</v>
      </c>
      <c r="C15" s="65">
        <v>31.02</v>
      </c>
      <c r="D15" s="65">
        <v>31.02</v>
      </c>
      <c r="E15" s="64"/>
    </row>
    <row r="16" spans="1:5" ht="18.75" customHeight="1">
      <c r="A16" s="63" t="s">
        <v>220</v>
      </c>
      <c r="B16" s="63" t="s">
        <v>234</v>
      </c>
      <c r="C16" s="65">
        <v>16.559999999999999</v>
      </c>
      <c r="D16" s="65">
        <v>16.559999999999999</v>
      </c>
      <c r="E16" s="64"/>
    </row>
    <row r="17" spans="1:5" ht="18.75" customHeight="1">
      <c r="A17" s="63" t="s">
        <v>221</v>
      </c>
      <c r="B17" s="63" t="s">
        <v>235</v>
      </c>
      <c r="C17" s="65">
        <v>74.540000000000006</v>
      </c>
      <c r="D17" s="65">
        <v>74.540000000000006</v>
      </c>
      <c r="E17" s="64"/>
    </row>
    <row r="18" spans="1:5" ht="18.75" customHeight="1">
      <c r="A18" s="63" t="s">
        <v>222</v>
      </c>
      <c r="B18" s="63" t="s">
        <v>236</v>
      </c>
      <c r="C18" s="65">
        <v>74.540000000000006</v>
      </c>
      <c r="D18" s="65">
        <v>74.540000000000006</v>
      </c>
      <c r="E18" s="64"/>
    </row>
    <row r="19" spans="1:5" ht="18.75" customHeight="1">
      <c r="A19" s="63" t="s">
        <v>223</v>
      </c>
      <c r="B19" s="63" t="s">
        <v>237</v>
      </c>
      <c r="C19" s="65">
        <v>74.540000000000006</v>
      </c>
      <c r="D19" s="65">
        <v>74.540000000000006</v>
      </c>
      <c r="E19" s="64"/>
    </row>
    <row r="20" spans="1:5" s="69" customFormat="1" ht="18.75" customHeight="1">
      <c r="A20" s="66"/>
      <c r="B20" s="67" t="s">
        <v>238</v>
      </c>
      <c r="C20" s="68">
        <v>712.75</v>
      </c>
      <c r="D20" s="68">
        <v>712.75</v>
      </c>
      <c r="E20" s="66"/>
    </row>
    <row r="21" spans="1:5">
      <c r="A21" s="48"/>
      <c r="B21" s="48"/>
      <c r="C21" s="48"/>
      <c r="D21" s="48"/>
      <c r="E21" s="48"/>
    </row>
    <row r="22" spans="1:5">
      <c r="A22" s="48"/>
      <c r="B22" s="48"/>
      <c r="C22" s="48"/>
      <c r="D22" s="48"/>
      <c r="E22" s="48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3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9"/>
  <sheetViews>
    <sheetView workbookViewId="0">
      <selection activeCell="D33" sqref="D33"/>
    </sheetView>
  </sheetViews>
  <sheetFormatPr defaultRowHeight="15"/>
  <cols>
    <col min="1" max="1" width="6.875" style="73" customWidth="1"/>
    <col min="2" max="2" width="6.625" style="73" customWidth="1"/>
    <col min="3" max="3" width="66" style="73" customWidth="1"/>
    <col min="4" max="7" width="9.125" style="73" customWidth="1"/>
    <col min="8" max="8" width="10.5" style="73" customWidth="1"/>
    <col min="9" max="9" width="8.625" style="73" customWidth="1"/>
    <col min="10" max="18" width="9" style="73"/>
    <col min="19" max="19" width="12.25" style="73" customWidth="1"/>
    <col min="20" max="16384" width="9" style="73"/>
  </cols>
  <sheetData>
    <row r="1" spans="1:19" ht="15" customHeight="1">
      <c r="A1" s="70"/>
      <c r="B1" s="70"/>
      <c r="C1" s="71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9" ht="27" customHeight="1">
      <c r="A2" s="130" t="s">
        <v>250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19" ht="20.100000000000001" customHeight="1">
      <c r="A3" s="70"/>
      <c r="B3" s="70"/>
      <c r="C3" s="71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47" t="s">
        <v>33</v>
      </c>
    </row>
    <row r="4" spans="1:19" ht="48" customHeight="1">
      <c r="A4" s="154" t="s">
        <v>42</v>
      </c>
      <c r="B4" s="157"/>
      <c r="C4" s="154" t="s">
        <v>43</v>
      </c>
      <c r="D4" s="122" t="s">
        <v>44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</row>
    <row r="5" spans="1:19" ht="20.100000000000001" customHeight="1">
      <c r="A5" s="156"/>
      <c r="B5" s="158"/>
      <c r="C5" s="155"/>
      <c r="D5" s="137" t="s">
        <v>45</v>
      </c>
      <c r="E5" s="131" t="s">
        <v>46</v>
      </c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43" t="s">
        <v>47</v>
      </c>
      <c r="Q5" s="144"/>
      <c r="R5" s="144"/>
      <c r="S5" s="145"/>
    </row>
    <row r="6" spans="1:19" ht="20.100000000000001" customHeight="1">
      <c r="A6" s="152" t="s">
        <v>48</v>
      </c>
      <c r="B6" s="152" t="s">
        <v>49</v>
      </c>
      <c r="C6" s="155"/>
      <c r="D6" s="138"/>
      <c r="E6" s="140" t="s">
        <v>50</v>
      </c>
      <c r="F6" s="134" t="s">
        <v>51</v>
      </c>
      <c r="G6" s="135"/>
      <c r="H6" s="135"/>
      <c r="I6" s="135"/>
      <c r="J6" s="135"/>
      <c r="K6" s="135"/>
      <c r="L6" s="135"/>
      <c r="M6" s="136"/>
      <c r="N6" s="142" t="s">
        <v>52</v>
      </c>
      <c r="O6" s="142" t="s">
        <v>53</v>
      </c>
      <c r="P6" s="146"/>
      <c r="Q6" s="147"/>
      <c r="R6" s="147"/>
      <c r="S6" s="148"/>
    </row>
    <row r="7" spans="1:19" ht="67.150000000000006" customHeight="1">
      <c r="A7" s="153"/>
      <c r="B7" s="153"/>
      <c r="C7" s="156"/>
      <c r="D7" s="139"/>
      <c r="E7" s="141"/>
      <c r="F7" s="5" t="s">
        <v>38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125"/>
      <c r="O7" s="125"/>
      <c r="P7" s="5" t="s">
        <v>38</v>
      </c>
      <c r="Q7" s="5" t="s">
        <v>61</v>
      </c>
      <c r="R7" s="5" t="s">
        <v>62</v>
      </c>
      <c r="S7" s="5" t="s">
        <v>63</v>
      </c>
    </row>
    <row r="8" spans="1:19" ht="20.100000000000001" customHeight="1">
      <c r="A8" s="74">
        <v>1</v>
      </c>
      <c r="B8" s="74">
        <v>2</v>
      </c>
      <c r="C8" s="75">
        <v>3</v>
      </c>
      <c r="D8" s="74">
        <v>4</v>
      </c>
      <c r="E8" s="74">
        <v>5</v>
      </c>
      <c r="F8" s="74">
        <v>6</v>
      </c>
      <c r="G8" s="74">
        <v>7</v>
      </c>
      <c r="H8" s="75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  <c r="N8" s="74">
        <v>14</v>
      </c>
      <c r="O8" s="74">
        <v>15</v>
      </c>
      <c r="P8" s="74">
        <v>16</v>
      </c>
      <c r="Q8" s="74">
        <v>17</v>
      </c>
      <c r="R8" s="75">
        <v>18</v>
      </c>
      <c r="S8" s="74">
        <v>19</v>
      </c>
    </row>
    <row r="9" spans="1:19" ht="20.100000000000001" customHeight="1">
      <c r="A9" s="149" t="s">
        <v>251</v>
      </c>
      <c r="B9" s="150"/>
      <c r="C9" s="151"/>
      <c r="D9" s="83">
        <v>712.75</v>
      </c>
      <c r="E9" s="83">
        <v>712.75</v>
      </c>
      <c r="F9" s="83">
        <v>712.75</v>
      </c>
      <c r="G9" s="83">
        <v>712.75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</row>
    <row r="10" spans="1:19" ht="20.100000000000001" customHeight="1">
      <c r="A10" s="76"/>
      <c r="B10" s="77"/>
      <c r="C10" s="84" t="s">
        <v>269</v>
      </c>
      <c r="D10" s="82">
        <v>81.069999999999993</v>
      </c>
      <c r="E10" s="82">
        <v>81.069999999999993</v>
      </c>
      <c r="F10" s="82">
        <v>81.069999999999993</v>
      </c>
      <c r="G10" s="82">
        <v>81.069999999999993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</row>
    <row r="11" spans="1:19" ht="20.100000000000001" customHeight="1">
      <c r="A11" s="79" t="s">
        <v>239</v>
      </c>
      <c r="B11" s="77"/>
      <c r="C11" s="80" t="s">
        <v>252</v>
      </c>
      <c r="D11" s="82">
        <v>81.069999999999993</v>
      </c>
      <c r="E11" s="82">
        <v>81.069999999999993</v>
      </c>
      <c r="F11" s="82">
        <v>81.069999999999993</v>
      </c>
      <c r="G11" s="82">
        <v>81.069999999999993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</row>
    <row r="12" spans="1:19" ht="20.100000000000001" customHeight="1">
      <c r="A12" s="79"/>
      <c r="B12" s="77" t="s">
        <v>240</v>
      </c>
      <c r="C12" s="80" t="s">
        <v>253</v>
      </c>
      <c r="D12" s="82">
        <v>81.069999999999993</v>
      </c>
      <c r="E12" s="82">
        <v>81.069999999999993</v>
      </c>
      <c r="F12" s="82">
        <v>81.069999999999993</v>
      </c>
      <c r="G12" s="82">
        <v>81.069999999999993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</row>
    <row r="13" spans="1:19" ht="20.100000000000001" customHeight="1">
      <c r="A13" s="79"/>
      <c r="B13" s="77"/>
      <c r="C13" s="81" t="s">
        <v>270</v>
      </c>
      <c r="D13" s="82">
        <v>505.55</v>
      </c>
      <c r="E13" s="82">
        <v>505.55</v>
      </c>
      <c r="F13" s="82">
        <v>505.55</v>
      </c>
      <c r="G13" s="82">
        <v>505.55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</row>
    <row r="14" spans="1:19" ht="20.100000000000001" customHeight="1">
      <c r="A14" s="79" t="s">
        <v>239</v>
      </c>
      <c r="B14" s="77"/>
      <c r="C14" s="80" t="s">
        <v>252</v>
      </c>
      <c r="D14" s="82">
        <v>475.43</v>
      </c>
      <c r="E14" s="82">
        <v>475.43</v>
      </c>
      <c r="F14" s="82">
        <v>475.43</v>
      </c>
      <c r="G14" s="82">
        <v>475.43</v>
      </c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</row>
    <row r="15" spans="1:19" ht="20.100000000000001" customHeight="1">
      <c r="A15" s="79"/>
      <c r="B15" s="77" t="s">
        <v>241</v>
      </c>
      <c r="C15" s="80" t="s">
        <v>254</v>
      </c>
      <c r="D15" s="82">
        <v>127.1</v>
      </c>
      <c r="E15" s="82">
        <v>127.1</v>
      </c>
      <c r="F15" s="82">
        <v>127.1</v>
      </c>
      <c r="G15" s="82">
        <v>127.1</v>
      </c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</row>
    <row r="16" spans="1:19" ht="20.100000000000001" customHeight="1">
      <c r="A16" s="79"/>
      <c r="B16" s="77" t="s">
        <v>242</v>
      </c>
      <c r="C16" s="80" t="s">
        <v>255</v>
      </c>
      <c r="D16" s="82">
        <v>229.31</v>
      </c>
      <c r="E16" s="82">
        <v>229.31</v>
      </c>
      <c r="F16" s="82">
        <v>229.31</v>
      </c>
      <c r="G16" s="82">
        <v>229.31</v>
      </c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</row>
    <row r="17" spans="1:19" ht="20.100000000000001" customHeight="1">
      <c r="A17" s="79"/>
      <c r="B17" s="77" t="s">
        <v>243</v>
      </c>
      <c r="C17" s="80" t="s">
        <v>256</v>
      </c>
      <c r="D17" s="82">
        <v>15.89</v>
      </c>
      <c r="E17" s="82">
        <v>15.89</v>
      </c>
      <c r="F17" s="82">
        <v>15.89</v>
      </c>
      <c r="G17" s="82">
        <v>15.89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</row>
    <row r="18" spans="1:19" ht="20.100000000000001" customHeight="1">
      <c r="A18" s="79"/>
      <c r="B18" s="77" t="s">
        <v>244</v>
      </c>
      <c r="C18" s="80" t="s">
        <v>257</v>
      </c>
      <c r="D18" s="82">
        <v>100.24</v>
      </c>
      <c r="E18" s="82">
        <v>100.24</v>
      </c>
      <c r="F18" s="82">
        <v>100.24</v>
      </c>
      <c r="G18" s="82">
        <v>100.24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</row>
    <row r="19" spans="1:19" ht="20.100000000000001" customHeight="1">
      <c r="A19" s="79"/>
      <c r="B19" s="77" t="s">
        <v>130</v>
      </c>
      <c r="C19" s="80" t="s">
        <v>258</v>
      </c>
      <c r="D19" s="82">
        <v>2.9</v>
      </c>
      <c r="E19" s="82">
        <v>2.9</v>
      </c>
      <c r="F19" s="82">
        <v>2.9</v>
      </c>
      <c r="G19" s="82">
        <v>2.9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0" spans="1:19" ht="20.100000000000001" customHeight="1">
      <c r="A20" s="79" t="s">
        <v>245</v>
      </c>
      <c r="B20" s="77"/>
      <c r="C20" s="80" t="s">
        <v>259</v>
      </c>
      <c r="D20" s="82">
        <v>26.93</v>
      </c>
      <c r="E20" s="82">
        <v>26.93</v>
      </c>
      <c r="F20" s="82">
        <v>26.93</v>
      </c>
      <c r="G20" s="82">
        <v>26.93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</row>
    <row r="21" spans="1:19" ht="20.100000000000001" customHeight="1">
      <c r="A21" s="79"/>
      <c r="B21" s="77" t="s">
        <v>241</v>
      </c>
      <c r="C21" s="80" t="s">
        <v>260</v>
      </c>
      <c r="D21" s="82">
        <v>13.35</v>
      </c>
      <c r="E21" s="82">
        <v>13.35</v>
      </c>
      <c r="F21" s="82">
        <v>13.35</v>
      </c>
      <c r="G21" s="82">
        <v>13.35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20.100000000000001" customHeight="1">
      <c r="A22" s="79"/>
      <c r="B22" s="77" t="s">
        <v>131</v>
      </c>
      <c r="C22" s="80" t="s">
        <v>261</v>
      </c>
      <c r="D22" s="82">
        <v>1</v>
      </c>
      <c r="E22" s="82">
        <v>1</v>
      </c>
      <c r="F22" s="82">
        <v>1</v>
      </c>
      <c r="G22" s="82">
        <v>1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ht="20.100000000000001" customHeight="1">
      <c r="A23" s="79"/>
      <c r="B23" s="77" t="s">
        <v>246</v>
      </c>
      <c r="C23" s="80" t="s">
        <v>262</v>
      </c>
      <c r="D23" s="82">
        <v>12.42</v>
      </c>
      <c r="E23" s="82">
        <v>12.42</v>
      </c>
      <c r="F23" s="82">
        <v>12.42</v>
      </c>
      <c r="G23" s="82">
        <v>12.42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</row>
    <row r="24" spans="1:19" ht="20.100000000000001" customHeight="1">
      <c r="A24" s="76"/>
      <c r="B24" s="77" t="s">
        <v>247</v>
      </c>
      <c r="C24" s="81" t="s">
        <v>263</v>
      </c>
      <c r="D24" s="82">
        <v>0.16</v>
      </c>
      <c r="E24" s="82">
        <v>0.16</v>
      </c>
      <c r="F24" s="82">
        <v>0.16</v>
      </c>
      <c r="G24" s="82">
        <v>0.16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</row>
    <row r="25" spans="1:19" ht="20.100000000000001" customHeight="1">
      <c r="A25" s="79" t="s">
        <v>248</v>
      </c>
      <c r="B25" s="77"/>
      <c r="C25" s="80" t="s">
        <v>264</v>
      </c>
      <c r="D25" s="82">
        <v>3.19</v>
      </c>
      <c r="E25" s="82">
        <v>3.19</v>
      </c>
      <c r="F25" s="82">
        <v>3.19</v>
      </c>
      <c r="G25" s="82">
        <v>3.19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</row>
    <row r="26" spans="1:19" ht="20.100000000000001" customHeight="1">
      <c r="A26" s="79"/>
      <c r="B26" s="77" t="s">
        <v>249</v>
      </c>
      <c r="C26" s="80" t="s">
        <v>265</v>
      </c>
      <c r="D26" s="82">
        <v>3.19</v>
      </c>
      <c r="E26" s="82">
        <v>3.19</v>
      </c>
      <c r="F26" s="82">
        <v>3.19</v>
      </c>
      <c r="G26" s="82">
        <v>3.19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ht="20.100000000000001" customHeight="1">
      <c r="A27" s="79"/>
      <c r="B27" s="77"/>
      <c r="C27" s="46" t="s">
        <v>271</v>
      </c>
      <c r="D27" s="82">
        <v>4</v>
      </c>
      <c r="E27" s="82">
        <v>4</v>
      </c>
      <c r="F27" s="82">
        <v>4</v>
      </c>
      <c r="G27" s="82">
        <v>4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20.100000000000001" customHeight="1">
      <c r="A28" s="79" t="s">
        <v>245</v>
      </c>
      <c r="B28" s="77"/>
      <c r="C28" s="80" t="s">
        <v>259</v>
      </c>
      <c r="D28" s="82">
        <v>4</v>
      </c>
      <c r="E28" s="82">
        <v>4</v>
      </c>
      <c r="F28" s="82">
        <v>4</v>
      </c>
      <c r="G28" s="82">
        <v>4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20.100000000000001" customHeight="1">
      <c r="A29" s="79"/>
      <c r="B29" s="77" t="s">
        <v>241</v>
      </c>
      <c r="C29" s="80" t="s">
        <v>260</v>
      </c>
      <c r="D29" s="82">
        <v>4</v>
      </c>
      <c r="E29" s="82">
        <v>4</v>
      </c>
      <c r="F29" s="82">
        <v>4</v>
      </c>
      <c r="G29" s="82">
        <v>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ht="20.100000000000001" customHeight="1">
      <c r="A30" s="79"/>
      <c r="B30" s="77"/>
      <c r="C30" s="46" t="s">
        <v>272</v>
      </c>
      <c r="D30" s="82">
        <v>31.02</v>
      </c>
      <c r="E30" s="82">
        <v>31.02</v>
      </c>
      <c r="F30" s="82">
        <v>31.02</v>
      </c>
      <c r="G30" s="82">
        <v>31.02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ht="20.100000000000001" customHeight="1">
      <c r="A31" s="79" t="s">
        <v>239</v>
      </c>
      <c r="B31" s="77"/>
      <c r="C31" s="80" t="s">
        <v>252</v>
      </c>
      <c r="D31" s="82">
        <v>31.02</v>
      </c>
      <c r="E31" s="82">
        <v>31.02</v>
      </c>
      <c r="F31" s="82">
        <v>31.02</v>
      </c>
      <c r="G31" s="82">
        <v>31.02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</row>
    <row r="32" spans="1:19" ht="20.100000000000001" customHeight="1">
      <c r="A32" s="79"/>
      <c r="B32" s="77" t="s">
        <v>128</v>
      </c>
      <c r="C32" s="80" t="s">
        <v>266</v>
      </c>
      <c r="D32" s="82">
        <v>28.98</v>
      </c>
      <c r="E32" s="82">
        <v>28.98</v>
      </c>
      <c r="F32" s="82">
        <v>28.98</v>
      </c>
      <c r="G32" s="82">
        <v>28.98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</row>
    <row r="33" spans="1:19" ht="20.100000000000001" customHeight="1">
      <c r="A33" s="79"/>
      <c r="B33" s="77" t="s">
        <v>130</v>
      </c>
      <c r="C33" s="80" t="s">
        <v>258</v>
      </c>
      <c r="D33" s="82">
        <v>2.04</v>
      </c>
      <c r="E33" s="82">
        <v>2.04</v>
      </c>
      <c r="F33" s="82">
        <v>2.04</v>
      </c>
      <c r="G33" s="82">
        <v>2.04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</row>
    <row r="34" spans="1:19" ht="20.100000000000001" customHeight="1">
      <c r="A34" s="79"/>
      <c r="B34" s="77"/>
      <c r="C34" s="46" t="s">
        <v>273</v>
      </c>
      <c r="D34" s="82">
        <v>16.559999999999999</v>
      </c>
      <c r="E34" s="82">
        <v>16.559999999999999</v>
      </c>
      <c r="F34" s="82">
        <v>16.559999999999999</v>
      </c>
      <c r="G34" s="82">
        <v>16.559999999999999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</row>
    <row r="35" spans="1:19" ht="20.100000000000001" customHeight="1">
      <c r="A35" s="79" t="s">
        <v>239</v>
      </c>
      <c r="B35" s="77"/>
      <c r="C35" s="80" t="s">
        <v>252</v>
      </c>
      <c r="D35" s="82">
        <v>16.559999999999999</v>
      </c>
      <c r="E35" s="82">
        <v>16.559999999999999</v>
      </c>
      <c r="F35" s="82">
        <v>16.559999999999999</v>
      </c>
      <c r="G35" s="82">
        <v>16.559999999999999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</row>
    <row r="36" spans="1:19" ht="20.100000000000001" customHeight="1">
      <c r="A36" s="79"/>
      <c r="B36" s="77" t="s">
        <v>129</v>
      </c>
      <c r="C36" s="80" t="s">
        <v>267</v>
      </c>
      <c r="D36" s="82">
        <v>16.559999999999999</v>
      </c>
      <c r="E36" s="82">
        <v>16.559999999999999</v>
      </c>
      <c r="F36" s="82">
        <v>16.559999999999999</v>
      </c>
      <c r="G36" s="82">
        <v>16.559999999999999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</row>
    <row r="37" spans="1:19" ht="15.75">
      <c r="A37" s="79"/>
      <c r="B37" s="77"/>
      <c r="C37" s="46" t="s">
        <v>274</v>
      </c>
      <c r="D37" s="82">
        <v>74.540000000000006</v>
      </c>
      <c r="E37" s="82">
        <v>74.540000000000006</v>
      </c>
      <c r="F37" s="82">
        <v>74.540000000000006</v>
      </c>
      <c r="G37" s="82">
        <v>74.540000000000006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</row>
    <row r="38" spans="1:19" ht="15.75">
      <c r="A38" s="79" t="s">
        <v>239</v>
      </c>
      <c r="B38" s="77"/>
      <c r="C38" s="80" t="s">
        <v>252</v>
      </c>
      <c r="D38" s="82">
        <v>74.540000000000006</v>
      </c>
      <c r="E38" s="82">
        <v>74.540000000000006</v>
      </c>
      <c r="F38" s="82">
        <v>74.540000000000006</v>
      </c>
      <c r="G38" s="82">
        <v>74.540000000000006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ht="15.75">
      <c r="A39" s="79"/>
      <c r="B39" s="77" t="s">
        <v>131</v>
      </c>
      <c r="C39" s="80" t="s">
        <v>268</v>
      </c>
      <c r="D39" s="82">
        <v>74.540000000000006</v>
      </c>
      <c r="E39" s="82">
        <v>74.540000000000006</v>
      </c>
      <c r="F39" s="82">
        <v>74.540000000000006</v>
      </c>
      <c r="G39" s="82">
        <v>74.540000000000006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</row>
  </sheetData>
  <mergeCells count="14">
    <mergeCell ref="A9:C9"/>
    <mergeCell ref="A6:A7"/>
    <mergeCell ref="B6:B7"/>
    <mergeCell ref="C4:C7"/>
    <mergeCell ref="A4:B5"/>
    <mergeCell ref="A2:S2"/>
    <mergeCell ref="D4:S4"/>
    <mergeCell ref="E5:O5"/>
    <mergeCell ref="F6:M6"/>
    <mergeCell ref="D5:D7"/>
    <mergeCell ref="E6:E7"/>
    <mergeCell ref="N6:N7"/>
    <mergeCell ref="O6:O7"/>
    <mergeCell ref="P5:S6"/>
  </mergeCells>
  <phoneticPr fontId="23" type="noConversion"/>
  <printOptions horizontalCentered="1"/>
  <pageMargins left="0.59027777777777801" right="0.59027777777777801" top="0.37" bottom="0.25" header="0.31458333333333299" footer="0.31458333333333299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20" sqref="H20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28"/>
      <c r="B1" s="128"/>
      <c r="C1" s="128"/>
      <c r="D1" s="128"/>
      <c r="E1" s="128"/>
    </row>
    <row r="2" spans="1:5" ht="39.950000000000003" customHeight="1">
      <c r="A2" s="121" t="s">
        <v>188</v>
      </c>
      <c r="B2" s="121"/>
      <c r="C2" s="121"/>
      <c r="D2" s="121"/>
      <c r="E2" s="121"/>
    </row>
    <row r="3" spans="1:5" ht="15" customHeight="1">
      <c r="A3" s="129" t="s">
        <v>33</v>
      </c>
      <c r="B3" s="129"/>
      <c r="C3" s="129"/>
      <c r="D3" s="129"/>
      <c r="E3" s="129"/>
    </row>
    <row r="4" spans="1:5" ht="20.100000000000001" customHeight="1">
      <c r="A4" s="126" t="s">
        <v>35</v>
      </c>
      <c r="B4" s="126" t="s">
        <v>79</v>
      </c>
      <c r="C4" s="126" t="s">
        <v>80</v>
      </c>
      <c r="D4" s="126"/>
      <c r="E4" s="126"/>
    </row>
    <row r="5" spans="1:5" ht="20.100000000000001" customHeight="1">
      <c r="A5" s="126"/>
      <c r="B5" s="126"/>
      <c r="C5" s="40" t="s">
        <v>50</v>
      </c>
      <c r="D5" s="40" t="s">
        <v>39</v>
      </c>
      <c r="E5" s="40" t="s">
        <v>40</v>
      </c>
    </row>
    <row r="6" spans="1:5" ht="20.100000000000001" customHeight="1">
      <c r="A6" s="45"/>
      <c r="B6" s="45"/>
      <c r="C6" s="45"/>
      <c r="D6" s="45"/>
      <c r="E6" s="45"/>
    </row>
    <row r="7" spans="1:5" ht="20.100000000000001" customHeight="1">
      <c r="A7" s="45"/>
      <c r="B7" s="45"/>
      <c r="C7" s="45"/>
      <c r="D7" s="45"/>
      <c r="E7" s="45"/>
    </row>
    <row r="8" spans="1:5" ht="20.100000000000001" customHeight="1">
      <c r="A8" s="45"/>
      <c r="B8" s="45"/>
      <c r="C8" s="45"/>
      <c r="D8" s="45"/>
      <c r="E8" s="45"/>
    </row>
    <row r="9" spans="1:5" ht="20.100000000000001" customHeight="1">
      <c r="A9" s="45"/>
      <c r="B9" s="45"/>
      <c r="C9" s="45"/>
      <c r="D9" s="45"/>
      <c r="E9" s="45"/>
    </row>
    <row r="10" spans="1:5" ht="20.100000000000001" customHeight="1">
      <c r="A10" s="45"/>
      <c r="B10" s="45"/>
      <c r="C10" s="45"/>
      <c r="D10" s="45"/>
      <c r="E10" s="45"/>
    </row>
    <row r="11" spans="1:5" ht="20.100000000000001" customHeight="1">
      <c r="A11" s="45"/>
      <c r="B11" s="45"/>
      <c r="C11" s="45"/>
      <c r="D11" s="45"/>
      <c r="E11" s="45"/>
    </row>
    <row r="12" spans="1:5" ht="20.100000000000001" customHeight="1">
      <c r="A12" s="45"/>
      <c r="B12" s="45"/>
      <c r="C12" s="45"/>
      <c r="D12" s="45"/>
      <c r="E12" s="45"/>
    </row>
    <row r="13" spans="1:5" ht="20.100000000000001" customHeight="1">
      <c r="A13" s="45"/>
      <c r="B13" s="45"/>
      <c r="C13" s="45"/>
      <c r="D13" s="45"/>
      <c r="E13" s="45"/>
    </row>
    <row r="14" spans="1:5" ht="20.100000000000001" customHeight="1">
      <c r="A14" s="45"/>
      <c r="B14" s="45"/>
      <c r="C14" s="45"/>
      <c r="D14" s="45"/>
      <c r="E14" s="45"/>
    </row>
    <row r="15" spans="1:5" ht="20.100000000000001" customHeight="1">
      <c r="A15" s="45"/>
      <c r="B15" s="45"/>
      <c r="C15" s="45"/>
      <c r="D15" s="45"/>
      <c r="E15" s="45"/>
    </row>
    <row r="16" spans="1:5" ht="20.100000000000001" customHeight="1">
      <c r="A16" s="45"/>
      <c r="B16" s="45"/>
      <c r="C16" s="45"/>
      <c r="D16" s="45"/>
      <c r="E16" s="45"/>
    </row>
    <row r="17" spans="1:5" ht="20.100000000000001" customHeight="1">
      <c r="A17" s="45"/>
      <c r="B17" s="45"/>
      <c r="C17" s="45"/>
      <c r="D17" s="45"/>
      <c r="E17" s="45"/>
    </row>
    <row r="18" spans="1:5" ht="20.100000000000001" customHeight="1">
      <c r="A18" s="45"/>
      <c r="B18" s="45"/>
      <c r="C18" s="45"/>
      <c r="D18" s="45"/>
      <c r="E18" s="45"/>
    </row>
    <row r="19" spans="1:5" ht="20.100000000000001" customHeight="1">
      <c r="A19" s="45"/>
      <c r="B19" s="45"/>
      <c r="C19" s="45"/>
      <c r="D19" s="45"/>
      <c r="E19" s="45"/>
    </row>
    <row r="20" spans="1:5" ht="20.100000000000001" customHeight="1">
      <c r="A20" s="45"/>
      <c r="B20" s="45"/>
      <c r="C20" s="45"/>
      <c r="D20" s="45"/>
      <c r="E20" s="45"/>
    </row>
    <row r="21" spans="1:5" ht="20.100000000000001" customHeight="1">
      <c r="A21" s="45"/>
      <c r="B21" s="45"/>
      <c r="C21" s="45"/>
      <c r="D21" s="45"/>
      <c r="E21" s="45"/>
    </row>
    <row r="22" spans="1:5" ht="20.100000000000001" customHeight="1">
      <c r="A22" s="45"/>
      <c r="B22" s="45"/>
      <c r="C22" s="45"/>
      <c r="D22" s="45"/>
      <c r="E22" s="45"/>
    </row>
    <row r="23" spans="1:5" ht="20.100000000000001" customHeight="1">
      <c r="A23" s="45"/>
      <c r="B23" s="40" t="s">
        <v>50</v>
      </c>
      <c r="C23" s="45"/>
      <c r="D23" s="45"/>
      <c r="E23" s="45"/>
    </row>
  </sheetData>
  <mergeCells count="6">
    <mergeCell ref="A1:E1"/>
    <mergeCell ref="A2:E2"/>
    <mergeCell ref="A3:E3"/>
    <mergeCell ref="C4:E4"/>
    <mergeCell ref="A4:A5"/>
    <mergeCell ref="B4:B5"/>
  </mergeCells>
  <phoneticPr fontId="23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4" workbookViewId="0">
      <selection activeCell="D31" sqref="D31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121" t="s">
        <v>195</v>
      </c>
      <c r="B2" s="121"/>
      <c r="C2" s="121"/>
      <c r="D2" s="121"/>
    </row>
    <row r="3" spans="1:4" ht="19.5" customHeight="1">
      <c r="A3" s="3" t="s">
        <v>197</v>
      </c>
      <c r="B3" s="42"/>
      <c r="C3" s="42"/>
      <c r="D3" s="17" t="s">
        <v>0</v>
      </c>
    </row>
    <row r="4" spans="1:4" ht="19.5" customHeight="1">
      <c r="A4" s="122" t="s">
        <v>199</v>
      </c>
      <c r="B4" s="123"/>
      <c r="C4" s="122" t="s">
        <v>200</v>
      </c>
      <c r="D4" s="123"/>
    </row>
    <row r="5" spans="1:4" ht="19.5" customHeight="1">
      <c r="A5" s="122" t="s">
        <v>201</v>
      </c>
      <c r="B5" s="123" t="s">
        <v>202</v>
      </c>
      <c r="C5" s="122" t="s">
        <v>81</v>
      </c>
      <c r="D5" s="123" t="s">
        <v>202</v>
      </c>
    </row>
    <row r="6" spans="1:4" ht="19.5" customHeight="1">
      <c r="A6" s="123"/>
      <c r="B6" s="123"/>
      <c r="C6" s="123"/>
      <c r="D6" s="123"/>
    </row>
    <row r="7" spans="1:4" ht="17.25" customHeight="1">
      <c r="A7" s="85" t="s">
        <v>82</v>
      </c>
      <c r="B7" s="93">
        <v>712.75</v>
      </c>
      <c r="C7" s="87" t="s">
        <v>83</v>
      </c>
      <c r="D7" s="86"/>
    </row>
    <row r="8" spans="1:4" ht="17.25" customHeight="1">
      <c r="A8" s="85" t="s">
        <v>84</v>
      </c>
      <c r="B8" s="86"/>
      <c r="C8" s="87" t="s">
        <v>85</v>
      </c>
      <c r="D8" s="86"/>
    </row>
    <row r="9" spans="1:4" ht="17.25" customHeight="1">
      <c r="A9" s="85" t="s">
        <v>86</v>
      </c>
      <c r="B9" s="86"/>
      <c r="C9" s="87" t="s">
        <v>87</v>
      </c>
      <c r="D9" s="86"/>
    </row>
    <row r="10" spans="1:4" ht="17.25" customHeight="1">
      <c r="A10" s="85" t="s">
        <v>88</v>
      </c>
      <c r="B10" s="86"/>
      <c r="C10" s="87" t="s">
        <v>89</v>
      </c>
      <c r="D10" s="86"/>
    </row>
    <row r="11" spans="1:4" ht="17.25" customHeight="1">
      <c r="A11" s="85" t="s">
        <v>90</v>
      </c>
      <c r="B11" s="86"/>
      <c r="C11" s="87" t="s">
        <v>91</v>
      </c>
      <c r="D11" s="86"/>
    </row>
    <row r="12" spans="1:4" ht="17.25" customHeight="1">
      <c r="A12" s="85" t="s">
        <v>92</v>
      </c>
      <c r="B12" s="86"/>
      <c r="C12" s="87" t="s">
        <v>93</v>
      </c>
      <c r="D12" s="86"/>
    </row>
    <row r="13" spans="1:4" ht="17.25" customHeight="1">
      <c r="A13" s="85" t="s">
        <v>94</v>
      </c>
      <c r="B13" s="86"/>
      <c r="C13" s="87" t="s">
        <v>95</v>
      </c>
      <c r="D13" s="86"/>
    </row>
    <row r="14" spans="1:4" ht="17.25" customHeight="1">
      <c r="A14" s="88"/>
      <c r="B14" s="86"/>
      <c r="C14" s="87" t="s">
        <v>96</v>
      </c>
      <c r="D14" s="93">
        <v>81.069999999999993</v>
      </c>
    </row>
    <row r="15" spans="1:4" ht="17.25" customHeight="1">
      <c r="A15" s="88"/>
      <c r="B15" s="86"/>
      <c r="C15" s="87" t="s">
        <v>97</v>
      </c>
      <c r="D15" s="93">
        <v>557.14</v>
      </c>
    </row>
    <row r="16" spans="1:4" ht="17.25" customHeight="1">
      <c r="A16" s="88"/>
      <c r="B16" s="86"/>
      <c r="C16" s="87" t="s">
        <v>98</v>
      </c>
      <c r="D16" s="93"/>
    </row>
    <row r="17" spans="1:4" ht="17.25" customHeight="1">
      <c r="A17" s="88"/>
      <c r="B17" s="89"/>
      <c r="C17" s="87" t="s">
        <v>99</v>
      </c>
      <c r="D17" s="93"/>
    </row>
    <row r="18" spans="1:4" ht="17.25" customHeight="1">
      <c r="A18" s="88"/>
      <c r="B18" s="90"/>
      <c r="C18" s="87" t="s">
        <v>100</v>
      </c>
      <c r="D18" s="93"/>
    </row>
    <row r="19" spans="1:4" ht="17.25" customHeight="1">
      <c r="A19" s="88"/>
      <c r="B19" s="90"/>
      <c r="C19" s="87" t="s">
        <v>101</v>
      </c>
      <c r="D19" s="93"/>
    </row>
    <row r="20" spans="1:4" ht="17.25" customHeight="1">
      <c r="A20" s="88"/>
      <c r="B20" s="90"/>
      <c r="C20" s="85" t="s">
        <v>102</v>
      </c>
      <c r="D20" s="93"/>
    </row>
    <row r="21" spans="1:4" ht="17.25" customHeight="1">
      <c r="A21" s="91"/>
      <c r="B21" s="90"/>
      <c r="C21" s="85" t="s">
        <v>103</v>
      </c>
      <c r="D21" s="93"/>
    </row>
    <row r="22" spans="1:4" ht="17.25" customHeight="1">
      <c r="A22" s="92"/>
      <c r="B22" s="90"/>
      <c r="C22" s="85" t="s">
        <v>104</v>
      </c>
      <c r="D22" s="93"/>
    </row>
    <row r="23" spans="1:4" ht="17.25" customHeight="1">
      <c r="A23" s="92"/>
      <c r="B23" s="90"/>
      <c r="C23" s="85" t="s">
        <v>105</v>
      </c>
      <c r="D23" s="93"/>
    </row>
    <row r="24" spans="1:4" ht="17.25" customHeight="1">
      <c r="A24" s="92"/>
      <c r="B24" s="90"/>
      <c r="C24" s="85" t="s">
        <v>106</v>
      </c>
      <c r="D24" s="93"/>
    </row>
    <row r="25" spans="1:4" ht="17.25" customHeight="1">
      <c r="A25" s="92"/>
      <c r="B25" s="90"/>
      <c r="C25" s="85" t="s">
        <v>107</v>
      </c>
      <c r="D25" s="93">
        <v>74.540000000000006</v>
      </c>
    </row>
    <row r="26" spans="1:4" ht="17.25" customHeight="1">
      <c r="A26" s="92"/>
      <c r="B26" s="90"/>
      <c r="C26" s="85" t="s">
        <v>108</v>
      </c>
      <c r="D26" s="93"/>
    </row>
    <row r="27" spans="1:4" ht="17.25" customHeight="1">
      <c r="A27" s="92"/>
      <c r="B27" s="90"/>
      <c r="C27" s="85" t="s">
        <v>109</v>
      </c>
      <c r="D27" s="93"/>
    </row>
    <row r="28" spans="1:4" ht="17.25" customHeight="1">
      <c r="A28" s="92"/>
      <c r="B28" s="90"/>
      <c r="C28" s="85" t="s">
        <v>110</v>
      </c>
      <c r="D28" s="93"/>
    </row>
    <row r="29" spans="1:4" s="95" customFormat="1" ht="17.25" customHeight="1">
      <c r="A29" s="43" t="s">
        <v>209</v>
      </c>
      <c r="B29" s="96">
        <v>712.75</v>
      </c>
      <c r="C29" s="44" t="s">
        <v>210</v>
      </c>
      <c r="D29" s="94">
        <v>712.75</v>
      </c>
    </row>
    <row r="31" spans="1:4" ht="29.25" customHeight="1">
      <c r="A31" s="124"/>
      <c r="B31" s="124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3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D11" sqref="D11"/>
    </sheetView>
  </sheetViews>
  <sheetFormatPr defaultColWidth="9" defaultRowHeight="13.5"/>
  <cols>
    <col min="1" max="1" width="9.625" customWidth="1"/>
    <col min="2" max="2" width="37.125" customWidth="1"/>
    <col min="3" max="3" width="13.75" customWidth="1"/>
    <col min="4" max="6" width="10.625" customWidth="1"/>
    <col min="7" max="9" width="8.625" customWidth="1"/>
  </cols>
  <sheetData>
    <row r="1" spans="1:9" ht="20.100000000000001" customHeight="1">
      <c r="A1" s="128"/>
      <c r="B1" s="128"/>
      <c r="C1" s="128"/>
      <c r="D1" s="128"/>
      <c r="E1" s="128"/>
      <c r="F1" s="128"/>
      <c r="G1" s="128"/>
      <c r="H1" s="128"/>
      <c r="I1" s="128"/>
    </row>
    <row r="2" spans="1:9" ht="39.950000000000003" customHeight="1">
      <c r="A2" s="121" t="s">
        <v>189</v>
      </c>
      <c r="B2" s="121"/>
      <c r="C2" s="121"/>
      <c r="D2" s="121"/>
      <c r="E2" s="121"/>
      <c r="F2" s="121"/>
      <c r="G2" s="121"/>
      <c r="H2" s="121"/>
      <c r="I2" s="121"/>
    </row>
    <row r="3" spans="1:9" s="39" customFormat="1" ht="15" customHeight="1">
      <c r="A3" s="159" t="s">
        <v>33</v>
      </c>
      <c r="B3" s="159"/>
      <c r="C3" s="159"/>
      <c r="D3" s="159"/>
      <c r="E3" s="159"/>
      <c r="F3" s="159"/>
      <c r="G3" s="159"/>
      <c r="H3" s="159"/>
      <c r="I3" s="159"/>
    </row>
    <row r="4" spans="1:9" ht="39.950000000000003" customHeight="1">
      <c r="A4" s="126" t="s">
        <v>111</v>
      </c>
      <c r="B4" s="126"/>
      <c r="C4" s="126" t="s">
        <v>50</v>
      </c>
      <c r="D4" s="160" t="s">
        <v>112</v>
      </c>
      <c r="E4" s="160" t="s">
        <v>113</v>
      </c>
      <c r="F4" s="161" t="s">
        <v>114</v>
      </c>
      <c r="G4" s="163" t="s">
        <v>61</v>
      </c>
      <c r="H4" s="160" t="s">
        <v>62</v>
      </c>
      <c r="I4" s="160" t="s">
        <v>115</v>
      </c>
    </row>
    <row r="5" spans="1:9" ht="30" customHeight="1">
      <c r="A5" s="37" t="s">
        <v>35</v>
      </c>
      <c r="B5" s="37" t="s">
        <v>79</v>
      </c>
      <c r="C5" s="126"/>
      <c r="D5" s="126"/>
      <c r="E5" s="126"/>
      <c r="F5" s="162"/>
      <c r="G5" s="164"/>
      <c r="H5" s="126"/>
      <c r="I5" s="126"/>
    </row>
    <row r="6" spans="1:9" ht="20.100000000000001" customHeight="1">
      <c r="A6" s="101" t="s">
        <v>211</v>
      </c>
      <c r="B6" s="102" t="s">
        <v>275</v>
      </c>
      <c r="C6" s="97">
        <v>81.069999999999993</v>
      </c>
      <c r="D6" s="97">
        <v>81.069999999999993</v>
      </c>
      <c r="E6" s="41"/>
      <c r="F6" s="41"/>
      <c r="G6" s="41"/>
      <c r="H6" s="41"/>
      <c r="I6" s="41"/>
    </row>
    <row r="7" spans="1:9" ht="20.100000000000001" customHeight="1">
      <c r="A7" s="101" t="s">
        <v>212</v>
      </c>
      <c r="B7" s="102" t="s">
        <v>276</v>
      </c>
      <c r="C7" s="97">
        <v>81.069999999999993</v>
      </c>
      <c r="D7" s="97">
        <v>81.069999999999993</v>
      </c>
      <c r="E7" s="41"/>
      <c r="F7" s="41"/>
      <c r="G7" s="41"/>
      <c r="H7" s="41"/>
      <c r="I7" s="41"/>
    </row>
    <row r="8" spans="1:9" ht="20.100000000000001" customHeight="1">
      <c r="A8" s="101" t="s">
        <v>213</v>
      </c>
      <c r="B8" s="102" t="s">
        <v>277</v>
      </c>
      <c r="C8" s="97">
        <v>81.069999999999993</v>
      </c>
      <c r="D8" s="97">
        <v>81.069999999999993</v>
      </c>
      <c r="E8" s="41"/>
      <c r="F8" s="41"/>
      <c r="G8" s="41"/>
      <c r="H8" s="41"/>
      <c r="I8" s="41"/>
    </row>
    <row r="9" spans="1:9" ht="20.100000000000001" customHeight="1">
      <c r="A9" s="101" t="s">
        <v>214</v>
      </c>
      <c r="B9" s="102" t="s">
        <v>278</v>
      </c>
      <c r="C9" s="97">
        <v>557.14</v>
      </c>
      <c r="D9" s="97">
        <v>557.14</v>
      </c>
      <c r="E9" s="41"/>
      <c r="F9" s="41"/>
      <c r="G9" s="41"/>
      <c r="H9" s="41"/>
      <c r="I9" s="41"/>
    </row>
    <row r="10" spans="1:9" ht="20.100000000000001" customHeight="1">
      <c r="A10" s="101" t="s">
        <v>215</v>
      </c>
      <c r="B10" s="102" t="s">
        <v>279</v>
      </c>
      <c r="C10" s="97">
        <v>509.55</v>
      </c>
      <c r="D10" s="97">
        <v>509.55</v>
      </c>
      <c r="E10" s="41"/>
      <c r="F10" s="41"/>
      <c r="G10" s="41"/>
      <c r="H10" s="41"/>
      <c r="I10" s="41"/>
    </row>
    <row r="11" spans="1:9" ht="20.100000000000001" customHeight="1">
      <c r="A11" s="101" t="s">
        <v>216</v>
      </c>
      <c r="B11" s="102" t="s">
        <v>280</v>
      </c>
      <c r="C11" s="97">
        <v>505.55</v>
      </c>
      <c r="D11" s="97">
        <v>505.55</v>
      </c>
      <c r="E11" s="41"/>
      <c r="F11" s="41"/>
      <c r="G11" s="41"/>
      <c r="H11" s="41"/>
      <c r="I11" s="41"/>
    </row>
    <row r="12" spans="1:9" ht="20.100000000000001" customHeight="1">
      <c r="A12" s="101" t="s">
        <v>217</v>
      </c>
      <c r="B12" s="102" t="s">
        <v>281</v>
      </c>
      <c r="C12" s="97">
        <v>4</v>
      </c>
      <c r="D12" s="97">
        <v>4</v>
      </c>
      <c r="E12" s="41"/>
      <c r="F12" s="41"/>
      <c r="G12" s="41"/>
      <c r="H12" s="41"/>
      <c r="I12" s="41"/>
    </row>
    <row r="13" spans="1:9" ht="20.100000000000001" customHeight="1">
      <c r="A13" s="101" t="s">
        <v>218</v>
      </c>
      <c r="B13" s="102" t="s">
        <v>282</v>
      </c>
      <c r="C13" s="97">
        <v>47.59</v>
      </c>
      <c r="D13" s="97">
        <v>47.59</v>
      </c>
      <c r="E13" s="41"/>
      <c r="F13" s="41"/>
      <c r="G13" s="41"/>
      <c r="H13" s="41"/>
      <c r="I13" s="41"/>
    </row>
    <row r="14" spans="1:9" ht="20.100000000000001" customHeight="1">
      <c r="A14" s="101" t="s">
        <v>219</v>
      </c>
      <c r="B14" s="102" t="s">
        <v>283</v>
      </c>
      <c r="C14" s="97">
        <v>31.02</v>
      </c>
      <c r="D14" s="97">
        <v>31.02</v>
      </c>
      <c r="E14" s="41"/>
      <c r="F14" s="41"/>
      <c r="G14" s="41"/>
      <c r="H14" s="41"/>
      <c r="I14" s="41"/>
    </row>
    <row r="15" spans="1:9" ht="20.100000000000001" customHeight="1">
      <c r="A15" s="101" t="s">
        <v>220</v>
      </c>
      <c r="B15" s="102" t="s">
        <v>284</v>
      </c>
      <c r="C15" s="97">
        <v>16.559999999999999</v>
      </c>
      <c r="D15" s="97">
        <v>16.559999999999999</v>
      </c>
      <c r="E15" s="41"/>
      <c r="F15" s="41"/>
      <c r="G15" s="41"/>
      <c r="H15" s="41"/>
      <c r="I15" s="41"/>
    </row>
    <row r="16" spans="1:9" ht="20.100000000000001" customHeight="1">
      <c r="A16" s="101" t="s">
        <v>221</v>
      </c>
      <c r="B16" s="102" t="s">
        <v>285</v>
      </c>
      <c r="C16" s="97">
        <v>74.540000000000006</v>
      </c>
      <c r="D16" s="97">
        <v>74.540000000000006</v>
      </c>
      <c r="E16" s="41"/>
      <c r="F16" s="41"/>
      <c r="G16" s="41"/>
      <c r="H16" s="41"/>
      <c r="I16" s="41"/>
    </row>
    <row r="17" spans="1:9" ht="20.100000000000001" customHeight="1">
      <c r="A17" s="101" t="s">
        <v>222</v>
      </c>
      <c r="B17" s="102" t="s">
        <v>286</v>
      </c>
      <c r="C17" s="97">
        <v>74.540000000000006</v>
      </c>
      <c r="D17" s="97">
        <v>74.540000000000006</v>
      </c>
      <c r="E17" s="41"/>
      <c r="F17" s="41"/>
      <c r="G17" s="41"/>
      <c r="H17" s="41"/>
      <c r="I17" s="41"/>
    </row>
    <row r="18" spans="1:9" ht="20.100000000000001" customHeight="1">
      <c r="A18" s="101" t="s">
        <v>223</v>
      </c>
      <c r="B18" s="102" t="s">
        <v>287</v>
      </c>
      <c r="C18" s="97">
        <v>74.540000000000006</v>
      </c>
      <c r="D18" s="97">
        <v>74.540000000000006</v>
      </c>
      <c r="E18" s="41"/>
      <c r="F18" s="41"/>
      <c r="G18" s="41"/>
      <c r="H18" s="41"/>
      <c r="I18" s="41"/>
    </row>
    <row r="19" spans="1:9" s="69" customFormat="1" ht="20.100000000000001" customHeight="1">
      <c r="A19" s="98"/>
      <c r="B19" s="67" t="s">
        <v>41</v>
      </c>
      <c r="C19" s="99">
        <v>712.75</v>
      </c>
      <c r="D19" s="99">
        <v>712.75</v>
      </c>
      <c r="E19" s="100"/>
      <c r="F19" s="100"/>
      <c r="G19" s="100"/>
      <c r="H19" s="100"/>
      <c r="I19" s="100"/>
    </row>
    <row r="20" spans="1:9" ht="20.100000000000001" customHeight="1"/>
    <row r="21" spans="1:9" ht="20.100000000000001" customHeight="1"/>
    <row r="22" spans="1:9" ht="20.100000000000001" customHeight="1"/>
  </sheetData>
  <mergeCells count="11">
    <mergeCell ref="I4:I5"/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</mergeCells>
  <phoneticPr fontId="23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E14" sqref="E14"/>
    </sheetView>
  </sheetViews>
  <sheetFormatPr defaultColWidth="9" defaultRowHeight="13.5"/>
  <cols>
    <col min="1" max="1" width="8.625" customWidth="1"/>
    <col min="2" max="2" width="37.5" customWidth="1"/>
    <col min="3" max="3" width="18.625" customWidth="1"/>
    <col min="4" max="5" width="18.625" style="36" customWidth="1"/>
  </cols>
  <sheetData>
    <row r="1" spans="1:5" ht="20.100000000000001" customHeight="1">
      <c r="A1" s="128"/>
      <c r="B1" s="128"/>
      <c r="C1" s="128"/>
      <c r="D1" s="128"/>
      <c r="E1" s="128"/>
    </row>
    <row r="2" spans="1:5" ht="39.950000000000003" customHeight="1">
      <c r="A2" s="121" t="s">
        <v>190</v>
      </c>
      <c r="B2" s="121"/>
      <c r="C2" s="121"/>
      <c r="D2" s="121"/>
      <c r="E2" s="121"/>
    </row>
    <row r="3" spans="1:5" s="35" customFormat="1" ht="15" customHeight="1">
      <c r="A3" s="159" t="s">
        <v>33</v>
      </c>
      <c r="B3" s="159"/>
      <c r="C3" s="159"/>
      <c r="D3" s="159"/>
      <c r="E3" s="159"/>
    </row>
    <row r="4" spans="1:5" ht="30" customHeight="1">
      <c r="A4" s="37" t="s">
        <v>35</v>
      </c>
      <c r="B4" s="37" t="s">
        <v>79</v>
      </c>
      <c r="C4" s="37" t="s">
        <v>50</v>
      </c>
      <c r="D4" s="37" t="s">
        <v>39</v>
      </c>
      <c r="E4" s="37" t="s">
        <v>40</v>
      </c>
    </row>
    <row r="5" spans="1:5" ht="20.100000000000001" customHeight="1">
      <c r="A5" s="101" t="s">
        <v>211</v>
      </c>
      <c r="B5" s="101" t="s">
        <v>275</v>
      </c>
      <c r="C5" s="97">
        <v>81.069999999999993</v>
      </c>
      <c r="D5" s="97">
        <v>81.069999999999993</v>
      </c>
      <c r="E5" s="103"/>
    </row>
    <row r="6" spans="1:5" ht="20.100000000000001" customHeight="1">
      <c r="A6" s="101" t="s">
        <v>212</v>
      </c>
      <c r="B6" s="101" t="s">
        <v>276</v>
      </c>
      <c r="C6" s="97">
        <v>81.069999999999993</v>
      </c>
      <c r="D6" s="97">
        <v>81.069999999999993</v>
      </c>
      <c r="E6" s="103"/>
    </row>
    <row r="7" spans="1:5" ht="20.100000000000001" customHeight="1">
      <c r="A7" s="101" t="s">
        <v>213</v>
      </c>
      <c r="B7" s="101" t="s">
        <v>277</v>
      </c>
      <c r="C7" s="97">
        <v>81.069999999999993</v>
      </c>
      <c r="D7" s="97">
        <v>81.069999999999993</v>
      </c>
      <c r="E7" s="103"/>
    </row>
    <row r="8" spans="1:5" ht="20.100000000000001" customHeight="1">
      <c r="A8" s="101" t="s">
        <v>214</v>
      </c>
      <c r="B8" s="101" t="s">
        <v>278</v>
      </c>
      <c r="C8" s="97">
        <v>557.14</v>
      </c>
      <c r="D8" s="97">
        <v>557.14</v>
      </c>
      <c r="E8" s="103"/>
    </row>
    <row r="9" spans="1:5" ht="20.100000000000001" customHeight="1">
      <c r="A9" s="101" t="s">
        <v>215</v>
      </c>
      <c r="B9" s="101" t="s">
        <v>279</v>
      </c>
      <c r="C9" s="97">
        <v>509.55</v>
      </c>
      <c r="D9" s="97">
        <v>509.55</v>
      </c>
      <c r="E9" s="103"/>
    </row>
    <row r="10" spans="1:5" ht="20.100000000000001" customHeight="1">
      <c r="A10" s="101" t="s">
        <v>216</v>
      </c>
      <c r="B10" s="101" t="s">
        <v>280</v>
      </c>
      <c r="C10" s="97">
        <v>505.55</v>
      </c>
      <c r="D10" s="97">
        <v>505.55</v>
      </c>
      <c r="E10" s="103"/>
    </row>
    <row r="11" spans="1:5" ht="20.100000000000001" customHeight="1">
      <c r="A11" s="101" t="s">
        <v>217</v>
      </c>
      <c r="B11" s="101" t="s">
        <v>281</v>
      </c>
      <c r="C11" s="97">
        <v>4</v>
      </c>
      <c r="D11" s="97">
        <v>4</v>
      </c>
      <c r="E11" s="103"/>
    </row>
    <row r="12" spans="1:5" ht="20.100000000000001" customHeight="1">
      <c r="A12" s="101" t="s">
        <v>218</v>
      </c>
      <c r="B12" s="101" t="s">
        <v>282</v>
      </c>
      <c r="C12" s="97">
        <v>47.59</v>
      </c>
      <c r="D12" s="97">
        <v>47.59</v>
      </c>
      <c r="E12" s="103"/>
    </row>
    <row r="13" spans="1:5" ht="20.100000000000001" customHeight="1">
      <c r="A13" s="101" t="s">
        <v>219</v>
      </c>
      <c r="B13" s="101" t="s">
        <v>283</v>
      </c>
      <c r="C13" s="97">
        <v>31.02</v>
      </c>
      <c r="D13" s="97">
        <v>31.02</v>
      </c>
      <c r="E13" s="103"/>
    </row>
    <row r="14" spans="1:5" ht="20.100000000000001" customHeight="1">
      <c r="A14" s="101" t="s">
        <v>220</v>
      </c>
      <c r="B14" s="101" t="s">
        <v>284</v>
      </c>
      <c r="C14" s="97">
        <v>16.559999999999999</v>
      </c>
      <c r="D14" s="97">
        <v>16.559999999999999</v>
      </c>
      <c r="E14" s="103"/>
    </row>
    <row r="15" spans="1:5" ht="20.100000000000001" customHeight="1">
      <c r="A15" s="101" t="s">
        <v>221</v>
      </c>
      <c r="B15" s="101" t="s">
        <v>285</v>
      </c>
      <c r="C15" s="97">
        <v>74.540000000000006</v>
      </c>
      <c r="D15" s="97">
        <v>74.540000000000006</v>
      </c>
      <c r="E15" s="103"/>
    </row>
    <row r="16" spans="1:5" ht="20.100000000000001" customHeight="1">
      <c r="A16" s="101" t="s">
        <v>222</v>
      </c>
      <c r="B16" s="101" t="s">
        <v>286</v>
      </c>
      <c r="C16" s="97">
        <v>74.540000000000006</v>
      </c>
      <c r="D16" s="97">
        <v>74.540000000000006</v>
      </c>
      <c r="E16" s="103"/>
    </row>
    <row r="17" spans="1:5" ht="20.100000000000001" customHeight="1">
      <c r="A17" s="101" t="s">
        <v>223</v>
      </c>
      <c r="B17" s="101" t="s">
        <v>287</v>
      </c>
      <c r="C17" s="97">
        <v>74.540000000000006</v>
      </c>
      <c r="D17" s="97">
        <v>74.540000000000006</v>
      </c>
      <c r="E17" s="103"/>
    </row>
    <row r="18" spans="1:5" ht="20.100000000000001" customHeight="1">
      <c r="A18" s="98"/>
      <c r="B18" s="67" t="s">
        <v>41</v>
      </c>
      <c r="C18" s="99">
        <v>712.75</v>
      </c>
      <c r="D18" s="99">
        <v>712.75</v>
      </c>
      <c r="E18" s="38"/>
    </row>
    <row r="19" spans="1:5" ht="20.100000000000001" customHeight="1"/>
    <row r="20" spans="1:5" ht="20.100000000000001" customHeight="1"/>
    <row r="21" spans="1:5" ht="20.100000000000001" customHeight="1"/>
  </sheetData>
  <mergeCells count="3">
    <mergeCell ref="A1:E1"/>
    <mergeCell ref="A2:E2"/>
    <mergeCell ref="A3:E3"/>
  </mergeCells>
  <phoneticPr fontId="23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>
      <selection activeCell="M21" sqref="M21"/>
    </sheetView>
  </sheetViews>
  <sheetFormatPr defaultColWidth="8" defaultRowHeight="14.25" customHeight="1"/>
  <cols>
    <col min="1" max="1" width="6.375" style="33" customWidth="1"/>
    <col min="2" max="2" width="6.25" style="33" customWidth="1"/>
    <col min="3" max="3" width="22.375" style="33" customWidth="1"/>
    <col min="4" max="4" width="8.75" style="1" customWidth="1"/>
    <col min="5" max="6" width="8" style="1"/>
    <col min="7" max="7" width="5" style="1" customWidth="1"/>
    <col min="8" max="9" width="8" style="1"/>
    <col min="10" max="10" width="5.75" style="33" customWidth="1"/>
    <col min="11" max="11" width="4.875" style="33" customWidth="1"/>
    <col min="12" max="12" width="28.375" style="33" customWidth="1"/>
    <col min="13" max="18" width="8" style="1"/>
    <col min="19" max="16384" width="8" style="19"/>
  </cols>
  <sheetData>
    <row r="1" spans="1:18" ht="12">
      <c r="R1" s="16"/>
    </row>
    <row r="2" spans="1:18" ht="39" customHeight="1">
      <c r="A2" s="121" t="s">
        <v>191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1:18" ht="19.5" customHeight="1">
      <c r="A3" s="3" t="s">
        <v>290</v>
      </c>
      <c r="R3" s="17" t="s">
        <v>0</v>
      </c>
    </row>
    <row r="4" spans="1:18" ht="19.5" customHeight="1">
      <c r="A4" s="131" t="s">
        <v>1</v>
      </c>
      <c r="B4" s="165"/>
      <c r="C4" s="165"/>
      <c r="D4" s="165"/>
      <c r="E4" s="165"/>
      <c r="F4" s="165"/>
      <c r="G4" s="165"/>
      <c r="H4" s="165"/>
      <c r="I4" s="166"/>
      <c r="J4" s="122" t="s">
        <v>1</v>
      </c>
      <c r="K4" s="122"/>
      <c r="L4" s="122"/>
      <c r="M4" s="122"/>
      <c r="N4" s="122"/>
      <c r="O4" s="122"/>
      <c r="P4" s="122"/>
      <c r="Q4" s="122"/>
      <c r="R4" s="122"/>
    </row>
    <row r="5" spans="1:18" ht="21.75" customHeight="1">
      <c r="A5" s="168" t="s">
        <v>116</v>
      </c>
      <c r="B5" s="168"/>
      <c r="C5" s="168"/>
      <c r="D5" s="131" t="s">
        <v>51</v>
      </c>
      <c r="E5" s="165"/>
      <c r="F5" s="166"/>
      <c r="G5" s="131" t="s">
        <v>117</v>
      </c>
      <c r="H5" s="165"/>
      <c r="I5" s="166"/>
      <c r="J5" s="168" t="s">
        <v>118</v>
      </c>
      <c r="K5" s="168"/>
      <c r="L5" s="168"/>
      <c r="M5" s="131" t="s">
        <v>51</v>
      </c>
      <c r="N5" s="165"/>
      <c r="O5" s="166"/>
      <c r="P5" s="131" t="s">
        <v>117</v>
      </c>
      <c r="Q5" s="165"/>
      <c r="R5" s="166"/>
    </row>
    <row r="6" spans="1:18" ht="17.25" customHeight="1">
      <c r="A6" s="34" t="s">
        <v>48</v>
      </c>
      <c r="B6" s="34" t="s">
        <v>49</v>
      </c>
      <c r="C6" s="34" t="s">
        <v>79</v>
      </c>
      <c r="D6" s="6" t="s">
        <v>38</v>
      </c>
      <c r="E6" s="6" t="s">
        <v>39</v>
      </c>
      <c r="F6" s="6" t="s">
        <v>40</v>
      </c>
      <c r="G6" s="6" t="s">
        <v>38</v>
      </c>
      <c r="H6" s="6" t="s">
        <v>39</v>
      </c>
      <c r="I6" s="6" t="s">
        <v>40</v>
      </c>
      <c r="J6" s="34" t="s">
        <v>48</v>
      </c>
      <c r="K6" s="34" t="s">
        <v>49</v>
      </c>
      <c r="L6" s="34" t="s">
        <v>79</v>
      </c>
      <c r="M6" s="6" t="s">
        <v>38</v>
      </c>
      <c r="N6" s="6" t="s">
        <v>39</v>
      </c>
      <c r="O6" s="6" t="s">
        <v>40</v>
      </c>
      <c r="P6" s="6" t="s">
        <v>38</v>
      </c>
      <c r="Q6" s="6" t="s">
        <v>39</v>
      </c>
      <c r="R6" s="6" t="s">
        <v>40</v>
      </c>
    </row>
    <row r="7" spans="1:18" ht="13.5">
      <c r="A7" s="34" t="s">
        <v>119</v>
      </c>
      <c r="B7" s="34" t="s">
        <v>120</v>
      </c>
      <c r="C7" s="34" t="s">
        <v>121</v>
      </c>
      <c r="D7" s="34" t="s">
        <v>122</v>
      </c>
      <c r="E7" s="34" t="s">
        <v>123</v>
      </c>
      <c r="F7" s="34" t="s">
        <v>124</v>
      </c>
      <c r="G7" s="34" t="s">
        <v>125</v>
      </c>
      <c r="H7" s="34" t="s">
        <v>126</v>
      </c>
      <c r="I7" s="34" t="s">
        <v>127</v>
      </c>
      <c r="J7" s="34" t="s">
        <v>128</v>
      </c>
      <c r="K7" s="34" t="s">
        <v>129</v>
      </c>
      <c r="L7" s="34" t="s">
        <v>130</v>
      </c>
      <c r="M7" s="34" t="s">
        <v>131</v>
      </c>
      <c r="N7" s="34" t="s">
        <v>132</v>
      </c>
      <c r="O7" s="34" t="s">
        <v>133</v>
      </c>
      <c r="P7" s="34" t="s">
        <v>134</v>
      </c>
      <c r="Q7" s="34" t="s">
        <v>135</v>
      </c>
      <c r="R7" s="34" t="s">
        <v>136</v>
      </c>
    </row>
    <row r="8" spans="1:18">
      <c r="A8" s="111" t="s">
        <v>288</v>
      </c>
      <c r="B8" s="111"/>
      <c r="C8" s="112" t="s">
        <v>151</v>
      </c>
      <c r="D8" s="113">
        <v>709.56</v>
      </c>
      <c r="E8" s="113">
        <v>709.56</v>
      </c>
      <c r="F8" s="104"/>
      <c r="G8" s="104"/>
      <c r="H8" s="104"/>
      <c r="I8" s="104"/>
      <c r="J8" s="105" t="s">
        <v>138</v>
      </c>
      <c r="K8" s="105" t="s">
        <v>137</v>
      </c>
      <c r="L8" s="106" t="s">
        <v>64</v>
      </c>
      <c r="M8" s="117">
        <v>678.63</v>
      </c>
      <c r="N8" s="117">
        <v>678.63</v>
      </c>
      <c r="O8" s="104"/>
      <c r="P8" s="104"/>
      <c r="Q8" s="104"/>
      <c r="R8" s="104"/>
    </row>
    <row r="9" spans="1:18" ht="15">
      <c r="A9" s="114"/>
      <c r="B9" s="114" t="s">
        <v>241</v>
      </c>
      <c r="C9" s="115" t="s">
        <v>64</v>
      </c>
      <c r="D9" s="116">
        <v>678.63</v>
      </c>
      <c r="E9" s="116">
        <v>678.63</v>
      </c>
      <c r="F9" s="104"/>
      <c r="G9" s="104"/>
      <c r="H9" s="104"/>
      <c r="I9" s="104"/>
      <c r="J9" s="107"/>
      <c r="K9" s="107" t="s">
        <v>65</v>
      </c>
      <c r="L9" s="108" t="s">
        <v>139</v>
      </c>
      <c r="M9" s="110">
        <v>127.1</v>
      </c>
      <c r="N9" s="110">
        <v>127.1</v>
      </c>
      <c r="O9" s="104"/>
      <c r="P9" s="104"/>
      <c r="Q9" s="104"/>
      <c r="R9" s="104"/>
    </row>
    <row r="10" spans="1:18" ht="15">
      <c r="A10" s="114"/>
      <c r="B10" s="114" t="s">
        <v>242</v>
      </c>
      <c r="C10" s="115" t="s">
        <v>74</v>
      </c>
      <c r="D10" s="116">
        <v>30.93</v>
      </c>
      <c r="E10" s="116">
        <v>30.93</v>
      </c>
      <c r="F10" s="104"/>
      <c r="G10" s="104"/>
      <c r="H10" s="104"/>
      <c r="I10" s="104"/>
      <c r="J10" s="107"/>
      <c r="K10" s="107" t="s">
        <v>66</v>
      </c>
      <c r="L10" s="108" t="s">
        <v>140</v>
      </c>
      <c r="M10" s="110">
        <v>229.31</v>
      </c>
      <c r="N10" s="110">
        <v>229.31</v>
      </c>
      <c r="O10" s="104"/>
      <c r="P10" s="104"/>
      <c r="Q10" s="104"/>
      <c r="R10" s="104"/>
    </row>
    <row r="11" spans="1:18" ht="15">
      <c r="A11" s="111" t="s">
        <v>289</v>
      </c>
      <c r="B11" s="111"/>
      <c r="C11" s="112" t="s">
        <v>78</v>
      </c>
      <c r="D11" s="113">
        <v>3.19</v>
      </c>
      <c r="E11" s="113">
        <v>3.19</v>
      </c>
      <c r="F11" s="104"/>
      <c r="G11" s="104"/>
      <c r="H11" s="104"/>
      <c r="I11" s="104"/>
      <c r="J11" s="107"/>
      <c r="K11" s="107" t="s">
        <v>67</v>
      </c>
      <c r="L11" s="108" t="s">
        <v>142</v>
      </c>
      <c r="M11" s="110">
        <v>15.89</v>
      </c>
      <c r="N11" s="110">
        <v>15.89</v>
      </c>
      <c r="O11" s="104"/>
      <c r="P11" s="104"/>
      <c r="Q11" s="104"/>
      <c r="R11" s="104"/>
    </row>
    <row r="12" spans="1:18" ht="15">
      <c r="A12" s="114"/>
      <c r="B12" s="114" t="s">
        <v>241</v>
      </c>
      <c r="C12" s="115" t="s">
        <v>155</v>
      </c>
      <c r="D12" s="116">
        <v>3.19</v>
      </c>
      <c r="E12" s="116">
        <v>3.19</v>
      </c>
      <c r="F12" s="104"/>
      <c r="G12" s="104"/>
      <c r="H12" s="104"/>
      <c r="I12" s="104"/>
      <c r="J12" s="107"/>
      <c r="K12" s="107" t="s">
        <v>68</v>
      </c>
      <c r="L12" s="108" t="s">
        <v>143</v>
      </c>
      <c r="M12" s="110">
        <v>100.24</v>
      </c>
      <c r="N12" s="110">
        <v>100.24</v>
      </c>
      <c r="O12" s="104"/>
      <c r="P12" s="104"/>
      <c r="Q12" s="104"/>
      <c r="R12" s="104"/>
    </row>
    <row r="13" spans="1:18" ht="15">
      <c r="A13" s="105"/>
      <c r="B13" s="105"/>
      <c r="C13" s="106"/>
      <c r="D13" s="104"/>
      <c r="E13" s="104"/>
      <c r="F13" s="104"/>
      <c r="G13" s="104"/>
      <c r="H13" s="104"/>
      <c r="I13" s="104"/>
      <c r="J13" s="107"/>
      <c r="K13" s="107" t="s">
        <v>69</v>
      </c>
      <c r="L13" s="108" t="s">
        <v>144</v>
      </c>
      <c r="M13" s="110">
        <v>81.069999999999993</v>
      </c>
      <c r="N13" s="110">
        <v>81.069999999999993</v>
      </c>
      <c r="O13" s="104"/>
      <c r="P13" s="104"/>
      <c r="Q13" s="104"/>
      <c r="R13" s="104"/>
    </row>
    <row r="14" spans="1:18" ht="15">
      <c r="A14" s="107"/>
      <c r="B14" s="107"/>
      <c r="C14" s="108"/>
      <c r="D14" s="104"/>
      <c r="E14" s="104"/>
      <c r="F14" s="104"/>
      <c r="G14" s="104"/>
      <c r="H14" s="104"/>
      <c r="I14" s="104"/>
      <c r="J14" s="107"/>
      <c r="K14" s="107" t="s">
        <v>70</v>
      </c>
      <c r="L14" s="108" t="s">
        <v>145</v>
      </c>
      <c r="M14" s="110">
        <v>28.99</v>
      </c>
      <c r="N14" s="110">
        <v>28.99</v>
      </c>
      <c r="O14" s="104"/>
      <c r="P14" s="104"/>
      <c r="Q14" s="104"/>
      <c r="R14" s="104"/>
    </row>
    <row r="15" spans="1:18" ht="15">
      <c r="A15" s="107"/>
      <c r="B15" s="107"/>
      <c r="C15" s="108"/>
      <c r="D15" s="104"/>
      <c r="E15" s="104"/>
      <c r="F15" s="104"/>
      <c r="G15" s="104"/>
      <c r="H15" s="104"/>
      <c r="I15" s="104"/>
      <c r="J15" s="107"/>
      <c r="K15" s="107" t="s">
        <v>71</v>
      </c>
      <c r="L15" s="108" t="s">
        <v>146</v>
      </c>
      <c r="M15" s="110">
        <v>16.559999999999999</v>
      </c>
      <c r="N15" s="110">
        <v>16.559999999999999</v>
      </c>
      <c r="O15" s="104"/>
      <c r="P15" s="104"/>
      <c r="Q15" s="104"/>
      <c r="R15" s="104"/>
    </row>
    <row r="16" spans="1:18" ht="15">
      <c r="A16" s="107"/>
      <c r="B16" s="107"/>
      <c r="C16" s="108"/>
      <c r="D16" s="104"/>
      <c r="E16" s="104"/>
      <c r="F16" s="104"/>
      <c r="G16" s="104"/>
      <c r="H16" s="104"/>
      <c r="I16" s="104"/>
      <c r="J16" s="107"/>
      <c r="K16" s="107" t="s">
        <v>72</v>
      </c>
      <c r="L16" s="108" t="s">
        <v>147</v>
      </c>
      <c r="M16" s="110">
        <v>4.9400000000000004</v>
      </c>
      <c r="N16" s="110">
        <v>4.9400000000000004</v>
      </c>
      <c r="O16" s="104"/>
      <c r="P16" s="104"/>
      <c r="Q16" s="104"/>
      <c r="R16" s="104"/>
    </row>
    <row r="17" spans="1:18" ht="15">
      <c r="A17" s="107"/>
      <c r="B17" s="107"/>
      <c r="C17" s="108"/>
      <c r="D17" s="104"/>
      <c r="E17" s="104"/>
      <c r="F17" s="104"/>
      <c r="G17" s="104"/>
      <c r="H17" s="104"/>
      <c r="I17" s="104"/>
      <c r="J17" s="107"/>
      <c r="K17" s="107" t="s">
        <v>73</v>
      </c>
      <c r="L17" s="108" t="s">
        <v>141</v>
      </c>
      <c r="M17" s="110">
        <v>74.540000000000006</v>
      </c>
      <c r="N17" s="110">
        <v>74.540000000000006</v>
      </c>
      <c r="O17" s="104"/>
      <c r="P17" s="104"/>
      <c r="Q17" s="104"/>
      <c r="R17" s="104"/>
    </row>
    <row r="18" spans="1:18">
      <c r="A18" s="107"/>
      <c r="B18" s="107"/>
      <c r="C18" s="108"/>
      <c r="D18" s="104"/>
      <c r="E18" s="104"/>
      <c r="F18" s="104"/>
      <c r="G18" s="104"/>
      <c r="H18" s="104"/>
      <c r="I18" s="104"/>
      <c r="J18" s="105" t="s">
        <v>149</v>
      </c>
      <c r="K18" s="105" t="s">
        <v>137</v>
      </c>
      <c r="L18" s="106" t="s">
        <v>74</v>
      </c>
      <c r="M18" s="117">
        <v>30.93</v>
      </c>
      <c r="N18" s="117">
        <v>30.93</v>
      </c>
      <c r="O18" s="104"/>
      <c r="P18" s="104"/>
      <c r="Q18" s="104"/>
      <c r="R18" s="104"/>
    </row>
    <row r="19" spans="1:18" ht="15">
      <c r="A19" s="107"/>
      <c r="B19" s="107"/>
      <c r="C19" s="108"/>
      <c r="D19" s="104"/>
      <c r="E19" s="104"/>
      <c r="F19" s="104"/>
      <c r="G19" s="104"/>
      <c r="H19" s="104"/>
      <c r="I19" s="104"/>
      <c r="J19" s="107"/>
      <c r="K19" s="107" t="s">
        <v>65</v>
      </c>
      <c r="L19" s="108" t="s">
        <v>150</v>
      </c>
      <c r="M19" s="110">
        <v>17.350000000000001</v>
      </c>
      <c r="N19" s="110">
        <v>17.350000000000001</v>
      </c>
      <c r="O19" s="104"/>
      <c r="P19" s="104"/>
      <c r="Q19" s="104"/>
      <c r="R19" s="104"/>
    </row>
    <row r="20" spans="1:18" ht="15">
      <c r="A20" s="107"/>
      <c r="B20" s="107"/>
      <c r="C20" s="108"/>
      <c r="D20" s="104"/>
      <c r="E20" s="104"/>
      <c r="F20" s="104"/>
      <c r="G20" s="104"/>
      <c r="H20" s="104"/>
      <c r="I20" s="104"/>
      <c r="J20" s="107"/>
      <c r="K20" s="107" t="s">
        <v>73</v>
      </c>
      <c r="L20" s="108" t="s">
        <v>148</v>
      </c>
      <c r="M20" s="110">
        <v>1</v>
      </c>
      <c r="N20" s="110">
        <v>1</v>
      </c>
      <c r="O20" s="104"/>
      <c r="P20" s="104"/>
      <c r="Q20" s="104"/>
      <c r="R20" s="104"/>
    </row>
    <row r="21" spans="1:18" ht="15">
      <c r="A21" s="107"/>
      <c r="B21" s="107"/>
      <c r="C21" s="108"/>
      <c r="D21" s="104"/>
      <c r="E21" s="104"/>
      <c r="F21" s="104"/>
      <c r="G21" s="104"/>
      <c r="H21" s="104"/>
      <c r="I21" s="104"/>
      <c r="J21" s="107"/>
      <c r="K21" s="107" t="s">
        <v>76</v>
      </c>
      <c r="L21" s="108" t="s">
        <v>152</v>
      </c>
      <c r="M21" s="110">
        <v>12.42</v>
      </c>
      <c r="N21" s="110">
        <v>12.42</v>
      </c>
      <c r="O21" s="104"/>
      <c r="P21" s="104"/>
      <c r="Q21" s="104"/>
      <c r="R21" s="104"/>
    </row>
    <row r="22" spans="1:18" ht="15">
      <c r="A22" s="107"/>
      <c r="B22" s="107"/>
      <c r="C22" s="108"/>
      <c r="D22" s="104"/>
      <c r="E22" s="104"/>
      <c r="F22" s="104"/>
      <c r="G22" s="104"/>
      <c r="H22" s="104"/>
      <c r="I22" s="104"/>
      <c r="J22" s="107"/>
      <c r="K22" s="107" t="s">
        <v>77</v>
      </c>
      <c r="L22" s="108" t="s">
        <v>153</v>
      </c>
      <c r="M22" s="110">
        <v>0.16</v>
      </c>
      <c r="N22" s="110">
        <v>0.16</v>
      </c>
      <c r="O22" s="104"/>
      <c r="P22" s="104"/>
      <c r="Q22" s="104"/>
      <c r="R22" s="104"/>
    </row>
    <row r="23" spans="1:18">
      <c r="A23" s="105"/>
      <c r="B23" s="107"/>
      <c r="C23" s="106"/>
      <c r="D23" s="104"/>
      <c r="E23" s="104"/>
      <c r="F23" s="104"/>
      <c r="G23" s="104"/>
      <c r="H23" s="104"/>
      <c r="I23" s="104"/>
      <c r="J23" s="105" t="s">
        <v>154</v>
      </c>
      <c r="K23" s="105" t="s">
        <v>137</v>
      </c>
      <c r="L23" s="106" t="s">
        <v>78</v>
      </c>
      <c r="M23" s="117">
        <v>3.19</v>
      </c>
      <c r="N23" s="117">
        <v>3.19</v>
      </c>
      <c r="O23" s="104"/>
      <c r="P23" s="104"/>
      <c r="Q23" s="104"/>
      <c r="R23" s="104"/>
    </row>
    <row r="24" spans="1:18" ht="15">
      <c r="A24" s="107"/>
      <c r="B24" s="107"/>
      <c r="C24" s="108"/>
      <c r="D24" s="104"/>
      <c r="E24" s="104"/>
      <c r="F24" s="104"/>
      <c r="G24" s="104"/>
      <c r="H24" s="104"/>
      <c r="I24" s="104"/>
      <c r="J24" s="107"/>
      <c r="K24" s="107" t="s">
        <v>75</v>
      </c>
      <c r="L24" s="108" t="s">
        <v>156</v>
      </c>
      <c r="M24" s="110">
        <v>3.19</v>
      </c>
      <c r="N24" s="110">
        <v>3.19</v>
      </c>
      <c r="O24" s="104"/>
      <c r="P24" s="104"/>
      <c r="Q24" s="104"/>
      <c r="R24" s="104"/>
    </row>
    <row r="25" spans="1:18" ht="14.25" customHeight="1">
      <c r="A25" s="167" t="s">
        <v>32</v>
      </c>
      <c r="B25" s="167"/>
      <c r="C25" s="167"/>
      <c r="D25" s="113">
        <v>712.75</v>
      </c>
      <c r="E25" s="113">
        <v>712.75</v>
      </c>
      <c r="F25" s="104"/>
      <c r="G25" s="104"/>
      <c r="H25" s="104"/>
      <c r="I25" s="104"/>
      <c r="J25" s="167" t="s">
        <v>32</v>
      </c>
      <c r="K25" s="167"/>
      <c r="L25" s="167"/>
      <c r="M25" s="113">
        <v>712.75</v>
      </c>
      <c r="N25" s="113">
        <v>712.75</v>
      </c>
      <c r="O25" s="104"/>
      <c r="P25" s="104"/>
      <c r="Q25" s="104"/>
      <c r="R25" s="109"/>
    </row>
  </sheetData>
  <mergeCells count="11">
    <mergeCell ref="M5:O5"/>
    <mergeCell ref="P5:R5"/>
    <mergeCell ref="A25:C25"/>
    <mergeCell ref="J25:L25"/>
    <mergeCell ref="A2:R2"/>
    <mergeCell ref="A4:I4"/>
    <mergeCell ref="J4:R4"/>
    <mergeCell ref="A5:C5"/>
    <mergeCell ref="D5:F5"/>
    <mergeCell ref="G5:I5"/>
    <mergeCell ref="J5:L5"/>
  </mergeCells>
  <phoneticPr fontId="23" type="noConversion"/>
  <pageMargins left="0.75138888888888899" right="0.75138888888888899" top="1" bottom="1" header="0.51180555555555596" footer="0.51180555555555596"/>
  <pageSetup paperSize="9" scale="7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A9" sqref="A9:IV9"/>
    </sheetView>
  </sheetViews>
  <sheetFormatPr defaultRowHeight="13.5"/>
  <cols>
    <col min="1" max="1" width="31.375" style="25" customWidth="1"/>
    <col min="2" max="2" width="21.25" style="25" customWidth="1"/>
    <col min="3" max="3" width="21.375" style="25" customWidth="1"/>
    <col min="4" max="4" width="24.875" style="25" customWidth="1"/>
    <col min="5" max="5" width="23.5" style="25" customWidth="1"/>
    <col min="6" max="8" width="11.625" style="25" customWidth="1"/>
    <col min="9" max="16384" width="9" style="25"/>
  </cols>
  <sheetData>
    <row r="1" spans="1:8" ht="39.950000000000003" customHeight="1">
      <c r="A1" s="121" t="s">
        <v>196</v>
      </c>
      <c r="B1" s="121"/>
      <c r="C1" s="121"/>
      <c r="D1" s="121"/>
      <c r="E1" s="121"/>
      <c r="F1" s="27"/>
      <c r="G1" s="27"/>
      <c r="H1" s="27"/>
    </row>
    <row r="2" spans="1:8" ht="3" customHeight="1"/>
    <row r="3" spans="1:8" s="26" customFormat="1" ht="28.5" customHeight="1">
      <c r="A3" s="28" t="s">
        <v>291</v>
      </c>
      <c r="B3" s="28"/>
      <c r="C3" s="28"/>
      <c r="D3" s="28"/>
      <c r="E3" s="29" t="s">
        <v>33</v>
      </c>
    </row>
    <row r="4" spans="1:8" ht="30" customHeight="1">
      <c r="A4" s="171" t="s">
        <v>157</v>
      </c>
      <c r="B4" s="171" t="s">
        <v>158</v>
      </c>
      <c r="C4" s="171" t="s">
        <v>159</v>
      </c>
      <c r="D4" s="169" t="s">
        <v>160</v>
      </c>
      <c r="E4" s="169"/>
    </row>
    <row r="5" spans="1:8" ht="30" customHeight="1">
      <c r="A5" s="172"/>
      <c r="B5" s="172"/>
      <c r="C5" s="172"/>
      <c r="D5" s="30" t="s">
        <v>161</v>
      </c>
      <c r="E5" s="30" t="s">
        <v>162</v>
      </c>
    </row>
    <row r="6" spans="1:8" ht="30" customHeight="1">
      <c r="A6" s="31" t="s">
        <v>50</v>
      </c>
      <c r="B6" s="119">
        <v>7.55</v>
      </c>
      <c r="C6" s="119">
        <v>8.5</v>
      </c>
      <c r="D6" s="119">
        <f t="shared" ref="D6:D11" si="0">B6-C6</f>
        <v>-0.95000000000000018</v>
      </c>
      <c r="E6" s="118">
        <f>D6/C6</f>
        <v>-0.11176470588235296</v>
      </c>
    </row>
    <row r="7" spans="1:8" ht="30" customHeight="1">
      <c r="A7" s="32" t="s">
        <v>163</v>
      </c>
      <c r="B7" s="119">
        <v>0</v>
      </c>
      <c r="C7" s="119">
        <v>0</v>
      </c>
      <c r="D7" s="119">
        <f t="shared" si="0"/>
        <v>0</v>
      </c>
      <c r="E7" s="118">
        <v>0</v>
      </c>
    </row>
    <row r="8" spans="1:8" ht="30" customHeight="1">
      <c r="A8" s="32" t="s">
        <v>164</v>
      </c>
      <c r="B8" s="119">
        <v>5</v>
      </c>
      <c r="C8" s="119">
        <v>5.0999999999999996</v>
      </c>
      <c r="D8" s="119">
        <f t="shared" si="0"/>
        <v>-9.9999999999999645E-2</v>
      </c>
      <c r="E8" s="118">
        <f>D8/C8</f>
        <v>-1.9607843137254832E-2</v>
      </c>
    </row>
    <row r="9" spans="1:8" ht="30" customHeight="1">
      <c r="A9" s="32" t="s">
        <v>165</v>
      </c>
      <c r="B9" s="119">
        <v>2.5499999999999998</v>
      </c>
      <c r="C9" s="119">
        <v>3.4</v>
      </c>
      <c r="D9" s="119">
        <f t="shared" si="0"/>
        <v>-0.85000000000000009</v>
      </c>
      <c r="E9" s="118">
        <f>D9/C9</f>
        <v>-0.25000000000000006</v>
      </c>
    </row>
    <row r="10" spans="1:8" ht="30" customHeight="1">
      <c r="A10" s="32" t="s">
        <v>166</v>
      </c>
      <c r="B10" s="119">
        <v>0</v>
      </c>
      <c r="C10" s="119">
        <v>0</v>
      </c>
      <c r="D10" s="119">
        <f t="shared" si="0"/>
        <v>0</v>
      </c>
      <c r="E10" s="118">
        <v>0</v>
      </c>
    </row>
    <row r="11" spans="1:8" ht="30" customHeight="1">
      <c r="A11" s="32" t="s">
        <v>167</v>
      </c>
      <c r="B11" s="119">
        <v>2.5499999999999998</v>
      </c>
      <c r="C11" s="119">
        <v>3.4</v>
      </c>
      <c r="D11" s="119">
        <f t="shared" si="0"/>
        <v>-0.85000000000000009</v>
      </c>
      <c r="E11" s="118">
        <f>D11/C11</f>
        <v>-0.25000000000000006</v>
      </c>
    </row>
    <row r="12" spans="1:8" ht="132" customHeight="1">
      <c r="A12" s="170" t="s">
        <v>168</v>
      </c>
      <c r="B12" s="170"/>
      <c r="C12" s="170"/>
      <c r="D12" s="170"/>
      <c r="E12" s="170"/>
    </row>
  </sheetData>
  <mergeCells count="6">
    <mergeCell ref="A1:E1"/>
    <mergeCell ref="D4:E4"/>
    <mergeCell ref="A12:E12"/>
    <mergeCell ref="A4:A5"/>
    <mergeCell ref="B4:B5"/>
    <mergeCell ref="C4:C5"/>
  </mergeCells>
  <phoneticPr fontId="23" type="noConversion"/>
  <pageMargins left="0.75138888888888899" right="0.75138888888888899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2018-02-02T08:57:26Z</cp:lastPrinted>
  <dcterms:created xsi:type="dcterms:W3CDTF">2006-09-16T00:00:00Z</dcterms:created>
  <dcterms:modified xsi:type="dcterms:W3CDTF">2018-02-07T02:24:11Z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