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<sst xmlns="http://schemas.openxmlformats.org/spreadsheetml/2006/main" count="890" uniqueCount="357">
  <si>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</si>
  <si>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</si>
  <si>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</si>
  <si>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</si>
  <si>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</si>
  <si>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</si>
  <si>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</si>
  <si>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</si>
  <si>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</si>
  <si>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</si>
  <si>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</si>
  <si>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</si>
  <si>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</si>
  <si>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</si>
  <si>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</si>
  <si>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</si>
  <si>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</si>
  <si>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</si>
  <si>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</si>
  <si>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</si>
  <si>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</si>
  <si>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</si>
  <si>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</si>
  <si>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</si>
  <si>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</si>
  <si>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</si>
  <si>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</si>
  <si>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</si>
  <si>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</si>
  <si>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</si>
  <si>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</si>
  <si>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</si>
  <si>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</si>
  <si>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</si>
  <si>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</si>
  <si>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</si>
  <si>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</si>
  <si>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</si>
  <si>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</si>
  <si>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</si>
  <si>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</si>
  <si>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</si>
  <si>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</si>
  <si>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</si>
  <si>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</si>
  <si>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</si>
  <si>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</si>
  <si>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</si>
  <si>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</si>
  <si>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</si>
  <si>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</si>
  <si>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</si>
  <si>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</si>
  <si>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</si>
  <si>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</si>
  <si>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</si>
  <si>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</si>
  <si>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</si>
  <si>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</si>
  <si>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</si>
  <si>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</si>
  <si>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</si>
  <si>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</si>
  <si>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</si>
  <si>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</si>
  <si>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</si>
  <si>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</si>
  <si>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</si>
  <si>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</si>
  <si>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</si>
  <si>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</si>
  <si>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</si>
  <si>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</si>
  <si>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</si>
  <si>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</si>
  <si>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</si>
  <si>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</si>
  <si>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</si>
  <si>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</si>
  <si>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</si>
  <si>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</si>
  <si>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</si>
  <si>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</si>
  <si>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</si>
  <si>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</si>
  <si>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</si>
  <si>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</si>
  <si>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</si>
  <si>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</si>
  <si>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</si>
  <si>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207</t>
  </si>
  <si>
    <t>维西傈僳族自治县妇女联合会</t>
  </si>
  <si>
    <t>207001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</si>
  <si>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</si>
  <si>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</si>
  <si>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</si>
  <si>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</si>
  <si>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</si>
  <si>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</si>
  <si>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</si>
  <si>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</si>
  <si>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</si>
  <si>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</si>
  <si>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</si>
  <si>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</si>
  <si>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</si>
  <si>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</si>
  <si>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</si>
  <si>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</si>
  <si>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</si>
  <si>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</si>
  <si>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</si>
  <si>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</si>
  <si>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</si>
  <si>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</si>
  <si>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</si>
  <si>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</si>
  <si>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</si>
  <si>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</si>
  <si>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</si>
  <si>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</si>
  <si>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</si>
  <si>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</si>
  <si>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</si>
  <si>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</si>
  <si>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</si>
  <si>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</si>
  <si>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</si>
  <si>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</si>
  <si>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</si>
  <si>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</si>
  <si>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</si>
  <si>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</si>
  <si>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</si>
  <si>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</si>
  <si>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</si>
  <si>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</si>
  <si>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</si>
  <si>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</si>
  <si>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</si>
  <si>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</si>
  <si>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</si>
  <si>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</si>
  <si>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</si>
  <si>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</si>
  <si>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</si>
  <si>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</si>
  <si>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</si>
  <si>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</si>
  <si>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</si>
  <si>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</si>
  <si>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</si>
  <si>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</si>
  <si>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</si>
  <si>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</si>
  <si>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</si>
  <si>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</si>
  <si>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</si>
  <si>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</si>
  <si>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</si>
  <si>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</si>
  <si>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</si>
  <si>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</si>
  <si>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</si>
  <si>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</si>
  <si>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</si>
  <si>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</si>
  <si>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</si>
  <si>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</si>
  <si>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</si>
  <si>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</si>
  <si>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</si>
  <si>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</si>
  <si>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</si>
  <si>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</si>
  <si>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</si>
  <si>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</si>
  <si>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</si>
  <si>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</si>
  <si>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</si>
  <si>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</si>
  <si>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</si>
  <si>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</si>
  <si>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</si>
  <si>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</si>
  <si>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</t>
  </si>
  <si>
    <t>已预拨</t>
  </si>
  <si>
    <t>"事业单位</t>
  </si>
  <si>
    <t>20</t>
  </si>
  <si>
    <t>21</t>
  </si>
  <si>
    <t>22</t>
  </si>
  <si>
    <t>23</t>
  </si>
  <si>
    <t>533423210000000017574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</si>
  <si>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</si>
  <si>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</si>
  <si>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</si>
  <si>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</si>
  <si>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</si>
  <si>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</si>
  <si>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</si>
  <si>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533423231100001495516</t>
  </si>
  <si>
    <t>公务员基础绩效奖</t>
  </si>
  <si>
    <t>533423210000000017636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</si>
  <si>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</si>
  <si>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</si>
  <si>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</si>
  <si>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</si>
  <si>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</si>
  <si>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</si>
  <si>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</si>
  <si>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</si>
  <si>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</si>
  <si>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</si>
  <si>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</si>
  <si>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533423210000000017575</t>
  </si>
  <si>
    <t>30113</t>
  </si>
  <si>
    <t>533423210000000017626</t>
  </si>
  <si>
    <t>一般公用经费</t>
  </si>
  <si>
    <t>30201</t>
  </si>
  <si>
    <t>办公费</t>
  </si>
  <si>
    <t>533423221100000225377</t>
  </si>
  <si>
    <t>30217</t>
  </si>
  <si>
    <t>30213</t>
  </si>
  <si>
    <t>维修（护）费</t>
  </si>
  <si>
    <t>533423210000000017625</t>
  </si>
  <si>
    <t>工会经费</t>
  </si>
  <si>
    <t>30228</t>
  </si>
  <si>
    <t>30229</t>
  </si>
  <si>
    <t>福利费</t>
  </si>
  <si>
    <t>533423241100002174270</t>
  </si>
  <si>
    <t>体检费</t>
  </si>
  <si>
    <t>533423210000000017624</t>
  </si>
  <si>
    <t>行政公务交通补贴</t>
  </si>
  <si>
    <t>30239</t>
  </si>
  <si>
    <t>其他交通费用</t>
  </si>
  <si>
    <t>533423221100000225378</t>
  </si>
  <si>
    <t>公务用车租赁费</t>
  </si>
  <si>
    <t>预算05-1表</t>
  </si>
  <si>
    <t>2025年部门项目支出预算表</t>
  </si>
  <si>
    <t>项目分类</t>
  </si>
  <si>
    <t>项目单位</t>
  </si>
  <si>
    <t>本年拨款</t>
  </si>
  <si>
    <t>事业单位经营收入</t>
  </si>
  <si>
    <t>其中：本次下达</t>
  </si>
  <si>
    <t>妇女儿童工作经费</t>
  </si>
  <si>
    <t>经常性项目</t>
  </si>
  <si>
    <t>533423251100003554292</t>
  </si>
  <si>
    <t>三八活动经费</t>
  </si>
  <si>
    <t>533423251100003554857</t>
  </si>
  <si>
    <t>预算05-2表</t>
  </si>
  <si>
    <t>2025年项目支出绩效目标表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</si>
  <si>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</si>
  <si>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</si>
  <si>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</si>
  <si>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</si>
  <si>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</si>
  <si>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</si>
  <si>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</si>
  <si>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</si>
  <si>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</si>
  <si>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</si>
  <si>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县妇联将开展为庆祝“三八”国际劳动妇女节系列活动。通过开展主题鲜明、形式多样、内容丰富、健康向上的纪念。2025年组织三八系列活动，让广大妇女儿童通过活动感受到党和政府关怀，预计支出商品费用2万元。</t>
  </si>
  <si>
    <t>产出指标</t>
  </si>
  <si>
    <t>数量指标</t>
  </si>
  <si>
    <t>开展三八宣传活动</t>
  </si>
  <si>
    <t>&gt;=</t>
  </si>
  <si>
    <t>次</t>
  </si>
  <si>
    <t>定性指标</t>
  </si>
  <si>
    <t>根据三八宣传活动开展情况</t>
  </si>
  <si>
    <t>效益指标</t>
  </si>
  <si>
    <t>社会效益</t>
  </si>
  <si>
    <t>活动运转情况</t>
  </si>
  <si>
    <t>=</t>
  </si>
  <si>
    <t>正常运转</t>
  </si>
  <si>
    <t>根据开展三八活动运转情况</t>
  </si>
  <si>
    <t>满意度指标</t>
  </si>
  <si>
    <t>服务对象满意度</t>
  </si>
  <si>
    <t>群众满意度</t>
  </si>
  <si>
    <t>95</t>
  </si>
  <si>
    <t>%</t>
  </si>
  <si>
    <t>反映群众、单位、领导等对本单位开展的群众反映、单位对接、领导安排的各项工作的满意度。</t>
  </si>
  <si>
    <t>协调和推动有关部门做好维护妇女儿童权益保障工作；协调和推动有关部门实施妇女儿童发展规划；协调和推动有关部门硏究和解决妇女儿童发展中的重大问题；协调和推动有关部门为开展妇女儿童工作、发展妇女儿童事业提供必要的人力、财力、物力等条件；指导、督促和检查各乡镇、县直成员单位妇女儿童工作；制定和颁发维西县妇女儿童发展规划，将其纳入全县经济和社会发展总体规划。2025年用于妇女儿童业务费用支出2万元，用于开展全县妇联工作，使全县妇女儿童工作正常运转费用预计10万元。</t>
  </si>
  <si>
    <t>全县服务的妇女儿童人数</t>
  </si>
  <si>
    <t>100000</t>
  </si>
  <si>
    <t>人</t>
  </si>
  <si>
    <t>根据服务全县服务妇女儿童人数</t>
  </si>
  <si>
    <t>妇女儿童生活水平改善情况</t>
  </si>
  <si>
    <t>有效改善</t>
  </si>
  <si>
    <t>妇女儿童满意度</t>
  </si>
  <si>
    <t xml:space="preserve">反映群众、单位、领导等对妇联开展的群众反映、单位对接、领导安排的各项工作的满意度。
</t>
  </si>
  <si>
    <t>预算06表</t>
  </si>
  <si>
    <t>2025年政府性基金预算支出预算表</t>
  </si>
  <si>
    <t>政府性基金预算支出预算表</t>
  </si>
  <si>
    <t>"=""单位名称：""&amp;Fx_First(""Parameter"",""@单位名称"")"</t>
  </si>
  <si>
    <t>政府性基金预算支出</t>
  </si>
  <si>
    <t>备注：本单位无政府性基金</t>
  </si>
  <si>
    <t>预算07表</t>
  </si>
  <si>
    <t>2025年部门政府采购预算表</t>
  </si>
  <si>
    <t>预算项目</t>
  </si>
  <si>
    <t>采购项目</t>
  </si>
  <si>
    <t>采购品目</t>
  </si>
  <si>
    <t>计量</t>
  </si>
  <si>
    <t>数量</t>
  </si>
  <si>
    <t>面向中小企业预留资金</t>
  </si>
  <si>
    <t>政府性基金</t>
  </si>
  <si>
    <t>国有资本经营收益</t>
  </si>
  <si>
    <t>财政专户管理的收入</t>
  </si>
  <si>
    <t>文件柜</t>
  </si>
  <si>
    <t>组</t>
  </si>
  <si>
    <t>复印纸</t>
  </si>
  <si>
    <t>件</t>
  </si>
  <si>
    <t>台式计算机</t>
  </si>
  <si>
    <t>台</t>
  </si>
  <si>
    <t>预算08表</t>
  </si>
  <si>
    <t>2025年部门政府购买服务预算表</t>
  </si>
  <si>
    <t>政府购买服务项目</t>
  </si>
  <si>
    <t>政府购买服务目录</t>
  </si>
  <si>
    <t>基金"</t>
  </si>
  <si>
    <t>单位自筹</t>
  </si>
  <si>
    <t>备注：本单位无政府购买服务</t>
  </si>
  <si>
    <t>预算09-1表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</si>
  <si>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年对下转移支付预算表</t>
    </r>
  </si>
  <si>
    <t>单位名称（项目）</t>
  </si>
  <si>
    <t>地区</t>
  </si>
  <si>
    <t>香格里拉市经济开发区</t>
  </si>
  <si>
    <t>香格里拉市</t>
  </si>
  <si>
    <t>维西县</t>
  </si>
  <si>
    <t>德钦县</t>
  </si>
  <si>
    <t>备注：本单位属于县级单位，不涉及对下转移支付</t>
  </si>
  <si>
    <t>预算09-2表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</si>
  <si>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年对下转移支付绩效目标表</t>
    </r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</si>
  <si>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</si>
  <si>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</si>
  <si>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</si>
  <si>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</si>
  <si>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</si>
  <si>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</si>
  <si>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</si>
  <si>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</si>
  <si>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</si>
  <si>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A05010502文件柜</t>
  </si>
  <si>
    <t>850</t>
  </si>
  <si>
    <t>A02010105台式计算机</t>
  </si>
  <si>
    <t>预算11表</t>
  </si>
  <si>
    <r>
      <t>2025</t>
    </r>
    <r>
      <rPr>
        <sz val="27"/>
        <rFont val="宋体"/>
        <charset val="134"/>
      </rPr>
      <t>年上级补助项目支出预算表</t>
    </r>
  </si>
  <si>
    <t>上级补助</t>
  </si>
  <si>
    <t>备注：本单位不涉及上级补助项目支出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</si>
  <si>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</si>
  <si>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</si>
  <si>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</si>
  <si>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</si>
  <si>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</si>
  <si>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</si>
  <si>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</si>
  <si>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</si>
  <si>
    <t>"=Val(""DataSet1"",""PRO_NAME"")"</t>
  </si>
  <si>
    <t>备注：2026年、2027年财政没有安排对应的项目支出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</si>
</sst>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sz val="27"/>
      <name val="normal"/>
      <charset val="134"/>
    </font>
    <font>
      <sz val="13.5"/>
      <name val="normal"/>
      <charset val="134"/>
    </font>
    <font>
      <sz val="13.5"/>
      <name val="宋体"/>
      <charset val="134"/>
    </font>
    <font>
      <sz val="13.5"/>
      <name val="SimSun"/>
      <charset val="134"/>
    </font>
    <font>
      <sz val="27"/>
      <color rgb="FF606266"/>
      <name val="宋体"/>
      <charset val="134"/>
    </font>
    <font>
      <sz val="9"/>
      <color rgb="FF606266"/>
      <name val="宋体"/>
      <charset val="134"/>
    </font>
    <font>
      <sz val="13.5"/>
      <color rgb="FF606266"/>
      <name val="normal"/>
      <charset val="134"/>
    </font>
    <font>
      <sz val="27"/>
      <name val="宋体"/>
      <charset val="134"/>
    </font>
    <font>
      <sz val="9"/>
      <name val="normal"/>
      <charset val="134"/>
    </font>
    <font>
      <sz val="9"/>
      <color rgb="FF000000"/>
      <name val="宋体"/>
      <charset val="134"/>
    </font>
    <font>
      <sz val="26"/>
      <color rgb="FF000000"/>
      <name val="方正小标宋简体"/>
      <charset val="134"/>
    </font>
    <font>
      <sz val="26"/>
      <color rgb="FF000000"/>
      <name val="宋体"/>
      <charset val="134"/>
    </font>
    <font>
      <b/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176" fontId="1" fillId="0" borderId="3">
      <alignment horizontal="right" vertical="center"/>
    </xf>
    <xf numFmtId="177" fontId="1" fillId="0" borderId="3">
      <alignment horizontal="right" vertical="center"/>
    </xf>
    <xf numFmtId="10" fontId="1" fillId="0" borderId="3">
      <alignment horizontal="right" vertical="center"/>
    </xf>
    <xf numFmtId="178" fontId="1" fillId="0" borderId="3">
      <alignment horizontal="right" vertical="center"/>
    </xf>
    <xf numFmtId="49" fontId="1" fillId="0" borderId="3">
      <alignment horizontal="left" vertical="center" wrapText="1"/>
    </xf>
    <xf numFmtId="178" fontId="1" fillId="0" borderId="3">
      <alignment horizontal="right" vertical="center"/>
    </xf>
    <xf numFmtId="179" fontId="1" fillId="0" borderId="3">
      <alignment horizontal="right" vertical="center"/>
    </xf>
    <xf numFmtId="180" fontId="1" fillId="0" borderId="3">
      <alignment horizontal="right" vertical="center"/>
    </xf>
    <xf numFmtId="0" fontId="38" fillId="0" borderId="0">
      <alignment vertical="top"/>
      <protection locked="0"/>
    </xf>
  </cellStyleXfs>
  <cellXfs count="82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1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49" fontId="1" fillId="0" borderId="1" xfId="53" applyNumberFormat="1" applyFont="1" applyBorder="1">
      <alignment horizontal="left" vertical="center" wrapText="1"/>
    </xf>
    <xf numFmtId="49" fontId="1" fillId="0" borderId="2" xfId="53" applyNumberFormat="1" applyFont="1" applyBorder="1" applyAlignment="1">
      <alignment horizontal="right" vertical="center" wrapText="1"/>
    </xf>
    <xf numFmtId="49" fontId="3" fillId="0" borderId="3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3" xfId="53" applyNumberFormat="1" applyFont="1" applyBorder="1">
      <alignment horizontal="left" vertical="center" wrapText="1"/>
    </xf>
    <xf numFmtId="178" fontId="4" fillId="0" borderId="3" xfId="54" applyNumberFormat="1" applyFont="1" applyBorder="1" applyAlignment="1">
      <alignment horizontal="right" vertical="center" wrapText="1"/>
    </xf>
    <xf numFmtId="49" fontId="1" fillId="0" borderId="3" xfId="53" applyNumberFormat="1" applyFont="1" applyBorder="1">
      <alignment horizontal="left" vertical="center" wrapText="1"/>
    </xf>
    <xf numFmtId="49" fontId="1" fillId="0" borderId="0" xfId="53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49" fontId="1" fillId="0" borderId="0" xfId="53" applyNumberFormat="1" applyFont="1" applyBorder="1" applyAlignment="1">
      <alignment horizontal="right" vertical="center" wrapText="1"/>
    </xf>
    <xf numFmtId="49" fontId="2" fillId="0" borderId="4" xfId="53" applyNumberFormat="1" applyFont="1" applyBorder="1" applyAlignment="1">
      <alignment horizontal="center" vertical="center" wrapText="1"/>
    </xf>
    <xf numFmtId="49" fontId="2" fillId="0" borderId="5" xfId="53" applyNumberFormat="1" applyFont="1" applyBorder="1" applyAlignment="1">
      <alignment horizontal="center" vertical="center" wrapText="1"/>
    </xf>
    <xf numFmtId="49" fontId="1" fillId="0" borderId="0" xfId="53" applyNumberFormat="1" applyFont="1" applyBorder="1">
      <alignment horizontal="left" vertical="center" wrapText="1"/>
    </xf>
    <xf numFmtId="0" fontId="0" fillId="0" borderId="0" xfId="0" applyFont="1" applyBorder="1">
      <alignment vertical="center"/>
    </xf>
    <xf numFmtId="49" fontId="4" fillId="0" borderId="3" xfId="53" applyNumberFormat="1" applyFont="1" applyBorder="1" applyAlignment="1">
      <alignment horizontal="center" vertical="center" wrapText="1"/>
    </xf>
    <xf numFmtId="0" fontId="3" fillId="0" borderId="3" xfId="53" applyNumberFormat="1" applyFont="1" applyBorder="1" applyAlignment="1">
      <alignment horizontal="center" vertical="center" wrapText="1"/>
    </xf>
    <xf numFmtId="49" fontId="4" fillId="0" borderId="3" xfId="53" applyNumberFormat="1" applyFont="1" applyBorder="1">
      <alignment horizontal="left" vertical="center" wrapText="1"/>
    </xf>
    <xf numFmtId="49" fontId="5" fillId="0" borderId="3" xfId="54" applyNumberFormat="1" applyFont="1" applyBorder="1" applyAlignment="1">
      <alignment horizontal="center" vertical="center" wrapText="1"/>
    </xf>
    <xf numFmtId="178" fontId="5" fillId="0" borderId="3" xfId="54" applyNumberFormat="1" applyFont="1" applyBorder="1" applyAlignment="1">
      <alignment horizontal="right" vertical="center" wrapText="1"/>
    </xf>
    <xf numFmtId="178" fontId="5" fillId="0" borderId="3" xfId="54" applyNumberFormat="1" applyFont="1" applyBorder="1" applyAlignment="1">
      <alignment horizontal="center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49" fontId="1" fillId="0" borderId="1" xfId="53" applyNumberFormat="1" applyFont="1" applyBorder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49" fontId="1" fillId="0" borderId="8" xfId="53" applyNumberFormat="1" applyFont="1" applyBorder="1">
      <alignment horizontal="left" vertical="center" wrapText="1"/>
    </xf>
    <xf numFmtId="49" fontId="1" fillId="0" borderId="6" xfId="53" applyNumberFormat="1" applyFont="1" applyBorder="1" applyAlignment="1">
      <alignment horizontal="right" vertical="center" wrapText="1"/>
    </xf>
    <xf numFmtId="49" fontId="5" fillId="0" borderId="3" xfId="53" applyNumberFormat="1" applyFont="1" applyBorder="1" applyAlignment="1">
      <alignment horizontal="right" vertical="center" wrapText="1"/>
    </xf>
    <xf numFmtId="49" fontId="6" fillId="0" borderId="0" xfId="53" applyNumberFormat="1" applyFont="1" applyBorder="1" applyAlignment="1">
      <alignment horizontal="center" vertical="center" wrapText="1"/>
    </xf>
    <xf numFmtId="49" fontId="7" fillId="0" borderId="9" xfId="53" applyNumberFormat="1" applyFont="1" applyBorder="1">
      <alignment horizontal="left" vertical="center" wrapText="1"/>
    </xf>
    <xf numFmtId="49" fontId="7" fillId="0" borderId="10" xfId="53" applyNumberFormat="1" applyFont="1" applyBorder="1">
      <alignment horizontal="left" vertical="center" wrapText="1"/>
    </xf>
    <xf numFmtId="49" fontId="8" fillId="0" borderId="11" xfId="53" applyNumberFormat="1" applyFont="1" applyBorder="1" applyAlignment="1">
      <alignment horizontal="center" vertical="center" wrapText="1"/>
    </xf>
    <xf numFmtId="49" fontId="5" fillId="0" borderId="3" xfId="53" applyNumberFormat="1" applyFont="1" applyBorder="1">
      <alignment horizontal="left" vertical="center" wrapText="1"/>
    </xf>
    <xf numFmtId="49" fontId="5" fillId="0" borderId="3" xfId="53" applyNumberFormat="1" applyFont="1" applyBorder="1" applyAlignment="1">
      <alignment horizontal="left" vertical="center" wrapText="1" indent="1"/>
    </xf>
    <xf numFmtId="49" fontId="5" fillId="0" borderId="3" xfId="53" applyNumberFormat="1" applyFont="1" applyBorder="1" applyAlignment="1">
      <alignment horizontal="center" vertical="center" wrapText="1"/>
    </xf>
    <xf numFmtId="49" fontId="7" fillId="0" borderId="10" xfId="53" applyNumberFormat="1" applyFont="1" applyBorder="1" applyAlignment="1">
      <alignment horizontal="right" vertical="center" wrapText="1"/>
    </xf>
    <xf numFmtId="0" fontId="0" fillId="0" borderId="8" xfId="0" applyFont="1" applyBorder="1">
      <alignment vertical="center"/>
    </xf>
    <xf numFmtId="0" fontId="0" fillId="0" borderId="6" xfId="0" applyFont="1" applyBorder="1">
      <alignment vertical="center"/>
    </xf>
    <xf numFmtId="49" fontId="9" fillId="0" borderId="0" xfId="53" applyNumberFormat="1" applyFont="1" applyBorder="1" applyAlignment="1">
      <alignment horizontal="center" vertical="center" wrapText="1"/>
    </xf>
    <xf numFmtId="49" fontId="1" fillId="0" borderId="8" xfId="53" applyNumberFormat="1" applyFont="1" applyBorder="1">
      <alignment horizontal="left" vertical="center" wrapText="1"/>
    </xf>
    <xf numFmtId="49" fontId="3" fillId="0" borderId="3" xfId="53" applyNumberFormat="1" applyFont="1" applyBorder="1" applyAlignment="1">
      <alignment horizontal="left" vertical="center" wrapText="1" indent="1"/>
    </xf>
    <xf numFmtId="0" fontId="0" fillId="0" borderId="6" xfId="0" applyFont="1" applyBorder="1">
      <alignment vertical="center"/>
    </xf>
    <xf numFmtId="0" fontId="0" fillId="0" borderId="12" xfId="0" applyFont="1" applyBorder="1">
      <alignment vertical="center"/>
    </xf>
    <xf numFmtId="49" fontId="1" fillId="0" borderId="6" xfId="53" applyNumberFormat="1" applyFont="1" applyBorder="1">
      <alignment horizontal="left" vertical="center" wrapText="1"/>
    </xf>
    <xf numFmtId="49" fontId="2" fillId="0" borderId="5" xfId="53" applyNumberFormat="1" applyFont="1" applyBorder="1" applyAlignment="1">
      <alignment horizontal="center" vertical="center" wrapText="1"/>
    </xf>
    <xf numFmtId="49" fontId="10" fillId="0" borderId="8" xfId="53" applyNumberFormat="1" applyFont="1" applyBorder="1">
      <alignment horizontal="left" vertical="center" wrapText="1"/>
    </xf>
    <xf numFmtId="49" fontId="10" fillId="0" borderId="6" xfId="53" applyNumberFormat="1" applyFont="1" applyBorder="1">
      <alignment horizontal="left" vertical="center" wrapText="1"/>
    </xf>
    <xf numFmtId="49" fontId="3" fillId="0" borderId="3" xfId="53" applyNumberFormat="1" applyFont="1" applyBorder="1" applyAlignment="1">
      <alignment horizontal="left" vertical="center" wrapText="1" indent="2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1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 vertical="center"/>
    </xf>
    <xf numFmtId="4" fontId="17" fillId="0" borderId="8" xfId="0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/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3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4" fontId="18" fillId="0" borderId="8" xfId="0" applyNumberFormat="1" applyFont="1" applyBorder="1" applyAlignment="1" applyProtection="1">
      <alignment horizontal="right" vertical="center"/>
      <protection locked="0"/>
    </xf>
    <xf numFmtId="4" fontId="18" fillId="0" borderId="3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G7" sqref="G7"/>
    </sheetView>
  </sheetViews>
  <sheetFormatPr defaultColWidth="10.7037037037037" defaultRowHeight="12" customHeight="1" outlineLevelCol="3"/>
  <cols>
    <col min="1" max="1" width="37.1388888888889" customWidth="1"/>
    <col min="2" max="2" width="41.5740740740741" customWidth="1"/>
    <col min="3" max="3" width="42.7037037037037" customWidth="1"/>
    <col min="4" max="4" width="39.5740740740741" customWidth="1"/>
  </cols>
  <sheetData>
    <row r="1" ht="19.5" customHeight="1" spans="4:4">
      <c r="D1" s="51" t="s">
        <v>0</v>
      </c>
    </row>
    <row r="2" ht="51" customHeight="1" spans="1:4">
      <c r="A2" s="52" t="s">
        <v>1</v>
      </c>
      <c r="B2" s="53"/>
      <c r="C2" s="53"/>
      <c r="D2" s="53"/>
    </row>
    <row r="3" ht="24" customHeight="1" spans="1:4">
      <c r="A3" s="54" t="str">
        <f>"单位名称："&amp;"维西傈僳族自治县妇女联合会"</f>
        <v>单位名称：维西傈僳族自治县妇女联合会</v>
      </c>
      <c r="B3" s="55"/>
      <c r="C3" s="56"/>
      <c r="D3" s="57" t="s">
        <v>2</v>
      </c>
    </row>
    <row r="4" ht="19.5" customHeight="1" spans="1:4">
      <c r="A4" s="58" t="s">
        <v>3</v>
      </c>
      <c r="B4" s="59"/>
      <c r="C4" s="58" t="s">
        <v>4</v>
      </c>
      <c r="D4" s="59"/>
    </row>
    <row r="5" ht="19.5" customHeight="1" spans="1:4">
      <c r="A5" s="60" t="s">
        <v>5</v>
      </c>
      <c r="B5" s="60" t="s">
        <v>6</v>
      </c>
      <c r="C5" s="60" t="s">
        <v>7</v>
      </c>
      <c r="D5" s="60" t="s">
        <v>6</v>
      </c>
    </row>
    <row r="6" ht="19.5" customHeight="1" spans="1:4">
      <c r="A6" s="61"/>
      <c r="B6" s="61"/>
      <c r="C6" s="61"/>
      <c r="D6" s="61"/>
    </row>
    <row r="7" ht="31.5" customHeight="1" spans="1:4">
      <c r="A7" s="62" t="s">
        <v>8</v>
      </c>
      <c r="B7" s="63">
        <v>1066190.34</v>
      </c>
      <c r="C7" s="62" t="s">
        <v>9</v>
      </c>
      <c r="D7" s="63">
        <v>803583.08</v>
      </c>
    </row>
    <row r="8" ht="31.5" customHeight="1" spans="1:4">
      <c r="A8" s="62" t="s">
        <v>10</v>
      </c>
      <c r="B8" s="63"/>
      <c r="C8" s="62" t="s">
        <v>11</v>
      </c>
      <c r="D8" s="63"/>
    </row>
    <row r="9" ht="31.5" customHeight="1" spans="1:4">
      <c r="A9" s="62" t="s">
        <v>12</v>
      </c>
      <c r="B9" s="63"/>
      <c r="C9" s="62" t="s">
        <v>13</v>
      </c>
      <c r="D9" s="63"/>
    </row>
    <row r="10" ht="31.5" customHeight="1" spans="1:4">
      <c r="A10" s="62" t="s">
        <v>14</v>
      </c>
      <c r="B10" s="64"/>
      <c r="C10" s="62" t="s">
        <v>15</v>
      </c>
      <c r="D10" s="63"/>
    </row>
    <row r="11" ht="31.5" customHeight="1" spans="1:4">
      <c r="A11" s="62" t="s">
        <v>16</v>
      </c>
      <c r="B11" s="63"/>
      <c r="C11" s="65" t="s">
        <v>17</v>
      </c>
      <c r="D11" s="64"/>
    </row>
    <row r="12" ht="31.5" customHeight="1" spans="1:4">
      <c r="A12" s="62" t="s">
        <v>18</v>
      </c>
      <c r="B12" s="64"/>
      <c r="C12" s="65" t="s">
        <v>19</v>
      </c>
      <c r="D12" s="64"/>
    </row>
    <row r="13" ht="31.5" customHeight="1" spans="1:4">
      <c r="A13" s="62" t="s">
        <v>20</v>
      </c>
      <c r="B13" s="64"/>
      <c r="C13" s="65" t="s">
        <v>21</v>
      </c>
      <c r="D13" s="64"/>
    </row>
    <row r="14" ht="31.5" customHeight="1" spans="1:4">
      <c r="A14" s="62" t="s">
        <v>22</v>
      </c>
      <c r="B14" s="64"/>
      <c r="C14" s="65" t="s">
        <v>23</v>
      </c>
      <c r="D14" s="64">
        <v>95467.68</v>
      </c>
    </row>
    <row r="15" ht="31.5" customHeight="1" spans="1:4">
      <c r="A15" s="66" t="s">
        <v>24</v>
      </c>
      <c r="B15" s="64"/>
      <c r="C15" s="65" t="s">
        <v>25</v>
      </c>
      <c r="D15" s="64">
        <v>90258.82</v>
      </c>
    </row>
    <row r="16" ht="31.5" customHeight="1" spans="1:4">
      <c r="A16" s="66" t="s">
        <v>26</v>
      </c>
      <c r="B16" s="67"/>
      <c r="C16" s="65" t="s">
        <v>27</v>
      </c>
      <c r="D16" s="64"/>
    </row>
    <row r="17" ht="31.5" customHeight="1" spans="1:4">
      <c r="A17" s="68"/>
      <c r="B17" s="69"/>
      <c r="C17" s="65" t="s">
        <v>28</v>
      </c>
      <c r="D17" s="64"/>
    </row>
    <row r="18" ht="31.5" customHeight="1" spans="1:4">
      <c r="A18" s="70"/>
      <c r="B18" s="70"/>
      <c r="C18" s="65" t="s">
        <v>29</v>
      </c>
      <c r="D18" s="64"/>
    </row>
    <row r="19" ht="31.5" customHeight="1" spans="1:4">
      <c r="A19" s="70"/>
      <c r="B19" s="70"/>
      <c r="C19" s="65" t="s">
        <v>30</v>
      </c>
      <c r="D19" s="64"/>
    </row>
    <row r="20" ht="31.5" customHeight="1" spans="1:4">
      <c r="A20" s="70"/>
      <c r="B20" s="70"/>
      <c r="C20" s="65" t="s">
        <v>31</v>
      </c>
      <c r="D20" s="64"/>
    </row>
    <row r="21" ht="31.5" customHeight="1" spans="1:4">
      <c r="A21" s="70"/>
      <c r="B21" s="70"/>
      <c r="C21" s="65" t="s">
        <v>32</v>
      </c>
      <c r="D21" s="64"/>
    </row>
    <row r="22" ht="31.5" customHeight="1" spans="1:4">
      <c r="A22" s="70"/>
      <c r="B22" s="70"/>
      <c r="C22" s="65" t="s">
        <v>33</v>
      </c>
      <c r="D22" s="64"/>
    </row>
    <row r="23" ht="31.5" customHeight="1" spans="1:4">
      <c r="A23" s="70"/>
      <c r="B23" s="70"/>
      <c r="C23" s="65" t="s">
        <v>34</v>
      </c>
      <c r="D23" s="64"/>
    </row>
    <row r="24" ht="31.5" customHeight="1" spans="1:4">
      <c r="A24" s="70"/>
      <c r="B24" s="70"/>
      <c r="C24" s="65" t="s">
        <v>35</v>
      </c>
      <c r="D24" s="64"/>
    </row>
    <row r="25" ht="31.5" customHeight="1" spans="1:4">
      <c r="A25" s="70"/>
      <c r="B25" s="70"/>
      <c r="C25" s="65" t="s">
        <v>36</v>
      </c>
      <c r="D25" s="64">
        <v>76880.76</v>
      </c>
    </row>
    <row r="26" ht="31.5" customHeight="1" spans="1:4">
      <c r="A26" s="70"/>
      <c r="B26" s="70"/>
      <c r="C26" s="65" t="s">
        <v>37</v>
      </c>
      <c r="D26" s="64"/>
    </row>
    <row r="27" ht="31.5" customHeight="1" spans="1:4">
      <c r="A27" s="70"/>
      <c r="B27" s="70"/>
      <c r="C27" s="65" t="s">
        <v>38</v>
      </c>
      <c r="D27" s="64"/>
    </row>
    <row r="28" ht="31.5" customHeight="1" spans="1:4">
      <c r="A28" s="70"/>
      <c r="B28" s="70"/>
      <c r="C28" s="65" t="s">
        <v>39</v>
      </c>
      <c r="D28" s="64"/>
    </row>
    <row r="29" ht="31.5" customHeight="1" spans="1:4">
      <c r="A29" s="70"/>
      <c r="B29" s="70"/>
      <c r="C29" s="65" t="s">
        <v>40</v>
      </c>
      <c r="D29" s="64"/>
    </row>
    <row r="30" ht="31.5" customHeight="1" spans="1:4">
      <c r="A30" s="71"/>
      <c r="B30" s="72"/>
      <c r="C30" s="65" t="s">
        <v>41</v>
      </c>
      <c r="D30" s="64"/>
    </row>
    <row r="31" ht="31.5" customHeight="1" spans="1:4">
      <c r="A31" s="71"/>
      <c r="B31" s="72"/>
      <c r="C31" s="65" t="s">
        <v>42</v>
      </c>
      <c r="D31" s="64"/>
    </row>
    <row r="32" ht="31.5" customHeight="1" spans="1:4">
      <c r="A32" s="71"/>
      <c r="B32" s="72"/>
      <c r="C32" s="65" t="s">
        <v>43</v>
      </c>
      <c r="D32" s="64"/>
    </row>
    <row r="33" ht="31.5" customHeight="1" spans="1:4">
      <c r="A33" s="71" t="s">
        <v>44</v>
      </c>
      <c r="B33" s="73">
        <v>1066190.34</v>
      </c>
      <c r="C33" s="74" t="s">
        <v>45</v>
      </c>
      <c r="D33" s="75">
        <v>1066190.34</v>
      </c>
    </row>
    <row r="34" ht="31.5" customHeight="1" spans="1:4">
      <c r="A34" s="66" t="s">
        <v>46</v>
      </c>
      <c r="B34" s="76"/>
      <c r="C34" s="62" t="s">
        <v>47</v>
      </c>
      <c r="D34" s="77"/>
    </row>
    <row r="35" ht="31.5" customHeight="1" spans="1:4">
      <c r="A35" s="66" t="s">
        <v>48</v>
      </c>
      <c r="B35" s="76"/>
      <c r="C35" s="62" t="s">
        <v>48</v>
      </c>
      <c r="D35" s="78"/>
    </row>
    <row r="36" ht="31.5" customHeight="1" spans="1:4">
      <c r="A36" s="66" t="s">
        <v>49</v>
      </c>
      <c r="B36" s="76"/>
      <c r="C36" s="62" t="s">
        <v>50</v>
      </c>
      <c r="D36" s="77"/>
    </row>
    <row r="37" ht="31.5" customHeight="1" spans="1:4">
      <c r="A37" s="79" t="s">
        <v>51</v>
      </c>
      <c r="B37" s="80">
        <v>1066190.34</v>
      </c>
      <c r="C37" s="74" t="s">
        <v>52</v>
      </c>
      <c r="D37" s="81">
        <v>1066190.34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D11" sqref="D11"/>
    </sheetView>
  </sheetViews>
  <sheetFormatPr defaultColWidth="8.85185185185185" defaultRowHeight="15" customHeight="1" outlineLevelCol="5"/>
  <cols>
    <col min="1" max="6" width="28.5740740740741" customWidth="1"/>
  </cols>
  <sheetData>
    <row r="1" s="1" customFormat="1" ht="18.75" customHeight="1" spans="6:6">
      <c r="F1" s="2" t="s">
        <v>290</v>
      </c>
    </row>
    <row r="2" ht="56.7" customHeight="1" spans="1:6">
      <c r="A2" s="3" t="s">
        <v>291</v>
      </c>
      <c r="B2" s="3" t="s">
        <v>292</v>
      </c>
      <c r="C2" s="3"/>
      <c r="D2" s="3"/>
      <c r="E2" s="3"/>
      <c r="F2" s="3"/>
    </row>
    <row r="3" ht="18.75" customHeight="1" spans="1:6">
      <c r="A3" s="39" t="str">
        <f>"单位名称："&amp;"维西傈僳族自治县妇女联合会"</f>
        <v>单位名称：维西傈僳族自治县妇女联合会</v>
      </c>
      <c r="B3" s="26" t="s">
        <v>293</v>
      </c>
      <c r="C3" s="26"/>
      <c r="D3" s="26"/>
      <c r="E3" s="26"/>
      <c r="F3" s="29" t="s">
        <v>2</v>
      </c>
    </row>
    <row r="4" ht="32.7" customHeight="1" spans="1:6">
      <c r="A4" s="6" t="s">
        <v>170</v>
      </c>
      <c r="B4" s="6" t="s">
        <v>95</v>
      </c>
      <c r="C4" s="6" t="s">
        <v>96</v>
      </c>
      <c r="D4" s="6" t="s">
        <v>294</v>
      </c>
      <c r="E4" s="6"/>
      <c r="F4" s="6"/>
    </row>
    <row r="5" ht="32.7" customHeight="1" spans="1:6">
      <c r="A5" s="6"/>
      <c r="B5" s="6"/>
      <c r="C5" s="6"/>
      <c r="D5" s="6" t="s">
        <v>57</v>
      </c>
      <c r="E5" s="6" t="s">
        <v>97</v>
      </c>
      <c r="F5" s="6" t="s">
        <v>98</v>
      </c>
    </row>
    <row r="6" ht="32.7" customHeight="1" spans="1:6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</row>
    <row r="7" ht="32.7" customHeight="1" spans="1:6">
      <c r="A7" s="8"/>
      <c r="B7" s="8"/>
      <c r="C7" s="8"/>
      <c r="D7" s="22"/>
      <c r="E7" s="22"/>
      <c r="F7" s="22"/>
    </row>
    <row r="8" ht="32.7" customHeight="1" spans="1:6">
      <c r="A8" s="8"/>
      <c r="B8" s="8"/>
      <c r="C8" s="8"/>
      <c r="D8" s="22"/>
      <c r="E8" s="22"/>
      <c r="F8" s="22"/>
    </row>
    <row r="9" ht="32.7" customHeight="1" spans="1:6">
      <c r="A9" s="6" t="s">
        <v>137</v>
      </c>
      <c r="B9" s="6" t="s">
        <v>137</v>
      </c>
      <c r="C9" s="6" t="s">
        <v>137</v>
      </c>
      <c r="D9" s="22"/>
      <c r="E9" s="22"/>
      <c r="F9" s="22"/>
    </row>
    <row r="10" customHeight="1" spans="1:1">
      <c r="A10" t="s">
        <v>295</v>
      </c>
    </row>
  </sheetData>
  <mergeCells count="7">
    <mergeCell ref="A2:F2"/>
    <mergeCell ref="A3:E3"/>
    <mergeCell ref="D4:F4"/>
    <mergeCell ref="A9:C9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topLeftCell="H1" workbookViewId="0">
      <selection activeCell="N12" sqref="N12"/>
    </sheetView>
  </sheetViews>
  <sheetFormatPr defaultColWidth="8.85185185185185" defaultRowHeight="15" customHeight="1"/>
  <cols>
    <col min="1" max="3" width="32.2592592592593" customWidth="1"/>
    <col min="4" max="5" width="19.9814814814815" customWidth="1"/>
    <col min="6" max="8" width="28.5740740740741" customWidth="1"/>
    <col min="9" max="17" width="19.2592592592593" customWidth="1"/>
  </cols>
  <sheetData>
    <row r="1" s="1" customFormat="1" customHeight="1" spans="17:17">
      <c r="Q1" s="1" t="s">
        <v>296</v>
      </c>
    </row>
    <row r="2" ht="56.7" customHeight="1" spans="1:17">
      <c r="A2" s="31" t="s">
        <v>297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32" t="str">
        <f>"单位名称："&amp;"维西傈僳族自治县妇女联合会"</f>
        <v>单位名称：维西傈僳族自治县妇女联合会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8" t="s">
        <v>161</v>
      </c>
    </row>
    <row r="4" ht="18.75" customHeight="1" spans="1:17">
      <c r="A4" s="34" t="s">
        <v>298</v>
      </c>
      <c r="B4" s="34" t="s">
        <v>299</v>
      </c>
      <c r="C4" s="34" t="s">
        <v>300</v>
      </c>
      <c r="D4" s="34" t="s">
        <v>301</v>
      </c>
      <c r="E4" s="34" t="s">
        <v>302</v>
      </c>
      <c r="F4" s="34" t="s">
        <v>303</v>
      </c>
      <c r="G4" s="34" t="s">
        <v>177</v>
      </c>
      <c r="H4" s="34"/>
      <c r="I4" s="34"/>
      <c r="J4" s="34"/>
      <c r="K4" s="34"/>
      <c r="L4" s="34"/>
      <c r="M4" s="34"/>
      <c r="N4" s="34"/>
      <c r="O4" s="34"/>
      <c r="P4" s="34"/>
      <c r="Q4" s="34"/>
    </row>
    <row r="5" ht="18.75" customHeight="1" spans="1:17">
      <c r="A5" s="34"/>
      <c r="B5" s="34"/>
      <c r="C5" s="34"/>
      <c r="D5" s="34"/>
      <c r="E5" s="34"/>
      <c r="F5" s="34"/>
      <c r="G5" s="34" t="s">
        <v>57</v>
      </c>
      <c r="H5" s="34" t="s">
        <v>60</v>
      </c>
      <c r="I5" s="34" t="s">
        <v>304</v>
      </c>
      <c r="J5" s="34" t="s">
        <v>305</v>
      </c>
      <c r="K5" s="34" t="s">
        <v>306</v>
      </c>
      <c r="L5" s="34" t="s">
        <v>64</v>
      </c>
      <c r="M5" s="34"/>
      <c r="N5" s="34"/>
      <c r="O5" s="34"/>
      <c r="P5" s="34"/>
      <c r="Q5" s="34"/>
    </row>
    <row r="6" ht="18.75" customHeight="1" spans="1:17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 t="s">
        <v>59</v>
      </c>
      <c r="M6" s="34" t="s">
        <v>66</v>
      </c>
      <c r="N6" s="34" t="s">
        <v>242</v>
      </c>
      <c r="O6" s="34" t="s">
        <v>68</v>
      </c>
      <c r="P6" s="34" t="s">
        <v>69</v>
      </c>
      <c r="Q6" s="34" t="s">
        <v>70</v>
      </c>
    </row>
    <row r="7" ht="18.75" customHeight="1" spans="1:17">
      <c r="A7" s="34" t="s">
        <v>71</v>
      </c>
      <c r="B7" s="34" t="s">
        <v>72</v>
      </c>
      <c r="C7" s="34" t="s">
        <v>73</v>
      </c>
      <c r="D7" s="34" t="s">
        <v>74</v>
      </c>
      <c r="E7" s="34" t="s">
        <v>75</v>
      </c>
      <c r="F7" s="34" t="s">
        <v>76</v>
      </c>
      <c r="G7" s="34" t="s">
        <v>77</v>
      </c>
      <c r="H7" s="34" t="s">
        <v>78</v>
      </c>
      <c r="I7" s="34" t="s">
        <v>79</v>
      </c>
      <c r="J7" s="34" t="s">
        <v>80</v>
      </c>
      <c r="K7" s="34" t="s">
        <v>81</v>
      </c>
      <c r="L7" s="34" t="s">
        <v>82</v>
      </c>
      <c r="M7" s="34" t="s">
        <v>83</v>
      </c>
      <c r="N7" s="34" t="s">
        <v>84</v>
      </c>
      <c r="O7" s="34" t="s">
        <v>85</v>
      </c>
      <c r="P7" s="34" t="s">
        <v>86</v>
      </c>
      <c r="Q7" s="34" t="s">
        <v>87</v>
      </c>
    </row>
    <row r="8" ht="38.7" customHeight="1" spans="1:17">
      <c r="A8" s="35" t="s">
        <v>91</v>
      </c>
      <c r="B8" s="35"/>
      <c r="C8" s="35"/>
      <c r="D8" s="35"/>
      <c r="E8" s="35"/>
      <c r="F8" s="9">
        <v>8200</v>
      </c>
      <c r="G8" s="9">
        <v>8200</v>
      </c>
      <c r="H8" s="9">
        <v>8200</v>
      </c>
      <c r="I8" s="9"/>
      <c r="J8" s="9"/>
      <c r="K8" s="9"/>
      <c r="L8" s="9"/>
      <c r="M8" s="9"/>
      <c r="N8" s="9"/>
      <c r="O8" s="9"/>
      <c r="P8" s="9"/>
      <c r="Q8" s="9"/>
    </row>
    <row r="9" ht="38.7" customHeight="1" spans="1:17">
      <c r="A9" s="36" t="s">
        <v>91</v>
      </c>
      <c r="B9" s="35"/>
      <c r="C9" s="35"/>
      <c r="D9" s="37"/>
      <c r="E9" s="37"/>
      <c r="F9" s="9">
        <v>8200</v>
      </c>
      <c r="G9" s="9">
        <v>8200</v>
      </c>
      <c r="H9" s="9">
        <v>8200</v>
      </c>
      <c r="I9" s="9"/>
      <c r="J9" s="9"/>
      <c r="K9" s="9"/>
      <c r="L9" s="9"/>
      <c r="M9" s="9"/>
      <c r="N9" s="9"/>
      <c r="O9" s="9"/>
      <c r="P9" s="9"/>
      <c r="Q9" s="9"/>
    </row>
    <row r="10" ht="38.7" customHeight="1" spans="1:17">
      <c r="A10" s="35"/>
      <c r="B10" s="35" t="s">
        <v>307</v>
      </c>
      <c r="C10" s="35" t="s">
        <v>307</v>
      </c>
      <c r="D10" s="37" t="s">
        <v>308</v>
      </c>
      <c r="E10" s="37">
        <v>1</v>
      </c>
      <c r="F10" s="9">
        <v>850</v>
      </c>
      <c r="G10" s="9">
        <v>850</v>
      </c>
      <c r="H10" s="9">
        <v>850</v>
      </c>
      <c r="I10" s="9"/>
      <c r="J10" s="9"/>
      <c r="K10" s="9"/>
      <c r="L10" s="9"/>
      <c r="M10" s="9"/>
      <c r="N10" s="9"/>
      <c r="O10" s="9"/>
      <c r="P10" s="9"/>
      <c r="Q10" s="9"/>
    </row>
    <row r="11" ht="38.7" customHeight="1" spans="1:17">
      <c r="A11" s="35"/>
      <c r="B11" s="35" t="s">
        <v>309</v>
      </c>
      <c r="C11" s="35" t="s">
        <v>309</v>
      </c>
      <c r="D11" s="37" t="s">
        <v>310</v>
      </c>
      <c r="E11" s="37">
        <v>10</v>
      </c>
      <c r="F11" s="9">
        <v>1850</v>
      </c>
      <c r="G11" s="9">
        <v>1850</v>
      </c>
      <c r="H11" s="9">
        <v>1850</v>
      </c>
      <c r="I11" s="9"/>
      <c r="J11" s="9"/>
      <c r="K11" s="9"/>
      <c r="L11" s="9"/>
      <c r="M11" s="9"/>
      <c r="N11" s="9"/>
      <c r="O11" s="9"/>
      <c r="P11" s="9"/>
      <c r="Q11" s="9"/>
    </row>
    <row r="12" ht="38.7" customHeight="1" spans="1:17">
      <c r="A12" s="35"/>
      <c r="B12" s="35" t="s">
        <v>311</v>
      </c>
      <c r="C12" s="35" t="s">
        <v>311</v>
      </c>
      <c r="D12" s="37" t="s">
        <v>312</v>
      </c>
      <c r="E12" s="37">
        <v>1</v>
      </c>
      <c r="F12" s="9">
        <v>5500</v>
      </c>
      <c r="G12" s="9">
        <v>5500</v>
      </c>
      <c r="H12" s="9">
        <v>5500</v>
      </c>
      <c r="I12" s="9"/>
      <c r="J12" s="9"/>
      <c r="K12" s="9"/>
      <c r="L12" s="9"/>
      <c r="M12" s="9"/>
      <c r="N12" s="9"/>
      <c r="O12" s="9"/>
      <c r="P12" s="9"/>
      <c r="Q12" s="9"/>
    </row>
    <row r="13" ht="38.7" customHeight="1" spans="1:17">
      <c r="A13" s="37" t="s">
        <v>57</v>
      </c>
      <c r="B13" s="37"/>
      <c r="C13" s="37"/>
      <c r="D13" s="37"/>
      <c r="E13" s="37"/>
      <c r="F13" s="9">
        <v>8200</v>
      </c>
      <c r="G13" s="9">
        <v>8200</v>
      </c>
      <c r="H13" s="9">
        <v>8200</v>
      </c>
      <c r="I13" s="9"/>
      <c r="J13" s="9"/>
      <c r="K13" s="9"/>
      <c r="L13" s="9"/>
      <c r="M13" s="9"/>
      <c r="N13" s="9"/>
      <c r="O13" s="9"/>
      <c r="P13" s="9"/>
      <c r="Q13" s="9"/>
    </row>
  </sheetData>
  <mergeCells count="16">
    <mergeCell ref="A2:Q2"/>
    <mergeCell ref="A3:P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D1" workbookViewId="0">
      <selection activeCell="K15" sqref="K15"/>
    </sheetView>
  </sheetViews>
  <sheetFormatPr defaultColWidth="8.85185185185185" defaultRowHeight="15" customHeight="1"/>
  <cols>
    <col min="1" max="1" width="40.6944444444444" customWidth="1"/>
    <col min="2" max="3" width="36.2592592592593" customWidth="1"/>
    <col min="4" max="5" width="26.2962962962963" customWidth="1"/>
    <col min="6" max="14" width="16.9814814814815" customWidth="1"/>
  </cols>
  <sheetData>
    <row r="1" s="1" customFormat="1" ht="18.75" customHeight="1" spans="14:14">
      <c r="N1" s="2" t="s">
        <v>313</v>
      </c>
    </row>
    <row r="2" ht="55.95" customHeight="1" spans="1:14">
      <c r="A2" s="3" t="s">
        <v>314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.75" customHeight="1" spans="1:14">
      <c r="A3" s="28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9" t="s">
        <v>161</v>
      </c>
    </row>
    <row r="4" ht="34.2" customHeight="1" spans="1:14">
      <c r="A4" s="6" t="s">
        <v>298</v>
      </c>
      <c r="B4" s="6" t="s">
        <v>315</v>
      </c>
      <c r="C4" s="6" t="s">
        <v>316</v>
      </c>
      <c r="D4" s="6" t="s">
        <v>177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ht="34.2" customHeight="1" spans="1:14">
      <c r="A5" s="6" t="s">
        <v>317</v>
      </c>
      <c r="B5" s="6" t="s">
        <v>305</v>
      </c>
      <c r="C5" s="6" t="s">
        <v>306</v>
      </c>
      <c r="D5" s="6" t="s">
        <v>57</v>
      </c>
      <c r="E5" s="6" t="s">
        <v>60</v>
      </c>
      <c r="F5" s="6" t="s">
        <v>304</v>
      </c>
      <c r="G5" s="6" t="s">
        <v>305</v>
      </c>
      <c r="H5" s="6" t="s">
        <v>306</v>
      </c>
      <c r="I5" s="6" t="s">
        <v>318</v>
      </c>
      <c r="J5" s="6"/>
      <c r="K5" s="6"/>
      <c r="L5" s="6"/>
      <c r="M5" s="6"/>
      <c r="N5" s="6"/>
    </row>
    <row r="6" ht="34.2" customHeight="1" spans="1:14">
      <c r="A6" s="6"/>
      <c r="B6" s="6"/>
      <c r="C6" s="6"/>
      <c r="D6" s="6"/>
      <c r="E6" s="6" t="s">
        <v>59</v>
      </c>
      <c r="F6" s="6"/>
      <c r="G6" s="6"/>
      <c r="H6" s="6"/>
      <c r="I6" s="6" t="s">
        <v>59</v>
      </c>
      <c r="J6" s="6" t="s">
        <v>66</v>
      </c>
      <c r="K6" s="6" t="s">
        <v>242</v>
      </c>
      <c r="L6" s="6" t="s">
        <v>68</v>
      </c>
      <c r="M6" s="6" t="s">
        <v>69</v>
      </c>
      <c r="N6" s="6" t="s">
        <v>70</v>
      </c>
    </row>
    <row r="7" ht="18.75" customHeight="1" spans="1:14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</row>
    <row r="8" ht="39.45" customHeight="1" spans="1:14">
      <c r="A8" s="8"/>
      <c r="B8" s="8"/>
      <c r="C8" s="8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39.45" customHeight="1" spans="1:14">
      <c r="A9" s="8"/>
      <c r="B9" s="8"/>
      <c r="C9" s="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39.45" customHeight="1" spans="1:14">
      <c r="A10" s="6" t="s">
        <v>137</v>
      </c>
      <c r="B10" s="6"/>
      <c r="C10" s="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customHeight="1" spans="1:1">
      <c r="A11" t="s">
        <v>319</v>
      </c>
    </row>
  </sheetData>
  <mergeCells count="13">
    <mergeCell ref="A2:N2"/>
    <mergeCell ref="A3:M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topLeftCell="B1" workbookViewId="0">
      <selection activeCell="G12" sqref="G12"/>
    </sheetView>
  </sheetViews>
  <sheetFormatPr defaultColWidth="8.85185185185185" defaultRowHeight="15" customHeight="1" outlineLevelCol="7"/>
  <cols>
    <col min="1" max="1" width="40.6944444444444" customWidth="1"/>
    <col min="2" max="8" width="28.5740740740741" customWidth="1"/>
  </cols>
  <sheetData>
    <row r="1" s="12" customFormat="1" ht="18.75" customHeight="1" spans="8:8">
      <c r="H1" s="13" t="s">
        <v>320</v>
      </c>
    </row>
    <row r="2" ht="55.2" customHeight="1" spans="1:8">
      <c r="A2" s="3" t="s">
        <v>321</v>
      </c>
      <c r="B2" s="3"/>
      <c r="C2" s="3"/>
      <c r="D2" s="3"/>
      <c r="E2" s="3"/>
      <c r="F2" s="3"/>
      <c r="G2" s="3"/>
      <c r="H2" s="3"/>
    </row>
    <row r="3" ht="18.75" customHeight="1" spans="1:8">
      <c r="A3" s="28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9" t="s">
        <v>161</v>
      </c>
    </row>
    <row r="4" ht="37.5" customHeight="1" spans="1:8">
      <c r="A4" s="6" t="s">
        <v>322</v>
      </c>
      <c r="B4" s="6" t="s">
        <v>177</v>
      </c>
      <c r="C4" s="6"/>
      <c r="D4" s="6"/>
      <c r="E4" s="6" t="s">
        <v>323</v>
      </c>
      <c r="F4" s="6"/>
      <c r="G4" s="6"/>
      <c r="H4" s="6"/>
    </row>
    <row r="5" ht="37.5" customHeight="1" spans="1:8">
      <c r="A5" s="6"/>
      <c r="B5" s="6" t="s">
        <v>57</v>
      </c>
      <c r="C5" s="6" t="s">
        <v>60</v>
      </c>
      <c r="D5" s="6" t="s">
        <v>304</v>
      </c>
      <c r="E5" s="6" t="s">
        <v>324</v>
      </c>
      <c r="F5" s="6" t="s">
        <v>325</v>
      </c>
      <c r="G5" s="6" t="s">
        <v>326</v>
      </c>
      <c r="H5" s="6" t="s">
        <v>327</v>
      </c>
    </row>
    <row r="6" ht="18.75" customHeight="1" spans="1:8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  <c r="H6" s="6" t="s">
        <v>78</v>
      </c>
    </row>
    <row r="7" ht="37.5" customHeight="1" spans="1:8">
      <c r="A7" s="8"/>
      <c r="B7" s="30"/>
      <c r="C7" s="30"/>
      <c r="D7" s="30"/>
      <c r="E7" s="30"/>
      <c r="F7" s="30"/>
      <c r="G7" s="30"/>
      <c r="H7" s="30"/>
    </row>
    <row r="8" ht="37.5" customHeight="1" spans="1:8">
      <c r="A8" s="8"/>
      <c r="B8" s="30"/>
      <c r="C8" s="30"/>
      <c r="D8" s="30"/>
      <c r="E8" s="30"/>
      <c r="F8" s="30"/>
      <c r="G8" s="30"/>
      <c r="H8" s="30"/>
    </row>
    <row r="9" ht="37.5" customHeight="1" spans="1:8">
      <c r="A9" s="6" t="s">
        <v>57</v>
      </c>
      <c r="B9" s="30"/>
      <c r="C9" s="30"/>
      <c r="D9" s="30"/>
      <c r="E9" s="30"/>
      <c r="F9" s="30"/>
      <c r="G9" s="30"/>
      <c r="H9" s="30"/>
    </row>
    <row r="10" customHeight="1" spans="1:1">
      <c r="A10" t="s">
        <v>328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H13" sqref="H13"/>
    </sheetView>
  </sheetViews>
  <sheetFormatPr defaultColWidth="8.85185185185185" defaultRowHeight="15" customHeight="1"/>
  <cols>
    <col min="1" max="2" width="45.8333333333333" customWidth="1"/>
    <col min="3" max="5" width="28.5740740740741" customWidth="1"/>
    <col min="6" max="8" width="14.5462962962963" customWidth="1"/>
    <col min="9" max="10" width="28.5740740740741" customWidth="1"/>
  </cols>
  <sheetData>
    <row r="1" ht="18.75" customHeight="1" spans="3:10">
      <c r="C1" s="1"/>
      <c r="D1" s="1"/>
      <c r="E1" s="1"/>
      <c r="F1" s="1"/>
      <c r="G1" s="1"/>
      <c r="H1" s="1"/>
      <c r="I1" s="1"/>
      <c r="J1" s="2" t="s">
        <v>329</v>
      </c>
    </row>
    <row r="2" ht="55.95" customHeight="1" spans="1:10">
      <c r="A2" s="24" t="s">
        <v>330</v>
      </c>
      <c r="B2" s="24"/>
      <c r="C2" s="3"/>
      <c r="D2" s="3"/>
      <c r="E2" s="3"/>
      <c r="F2" s="3"/>
      <c r="G2" s="3"/>
      <c r="H2" s="3"/>
      <c r="I2" s="3"/>
      <c r="J2" s="3"/>
    </row>
    <row r="3" ht="18.75" customHeight="1" spans="1:10">
      <c r="A3" s="25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7"/>
    </row>
    <row r="4" ht="37.5" customHeight="1" spans="1:10">
      <c r="A4" s="6" t="s">
        <v>251</v>
      </c>
      <c r="B4" s="6" t="s">
        <v>252</v>
      </c>
      <c r="C4" s="6" t="s">
        <v>253</v>
      </c>
      <c r="D4" s="6" t="s">
        <v>254</v>
      </c>
      <c r="E4" s="6" t="s">
        <v>255</v>
      </c>
      <c r="F4" s="6" t="s">
        <v>256</v>
      </c>
      <c r="G4" s="6" t="s">
        <v>257</v>
      </c>
      <c r="H4" s="6" t="s">
        <v>258</v>
      </c>
      <c r="I4" s="6" t="s">
        <v>259</v>
      </c>
      <c r="J4" s="6" t="s">
        <v>260</v>
      </c>
    </row>
    <row r="5" ht="18.75" customHeight="1" spans="1:10">
      <c r="A5" s="6" t="s">
        <v>71</v>
      </c>
      <c r="B5" s="6" t="s">
        <v>72</v>
      </c>
      <c r="C5" s="6" t="s">
        <v>73</v>
      </c>
      <c r="D5" s="6" t="s">
        <v>74</v>
      </c>
      <c r="E5" s="6" t="s">
        <v>75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</row>
    <row r="6" ht="37.5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75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37.5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customHeight="1" spans="1:1">
      <c r="A9" t="s">
        <v>328</v>
      </c>
    </row>
  </sheetData>
  <mergeCells count="2">
    <mergeCell ref="A2:J2"/>
    <mergeCell ref="A3:J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opLeftCell="C1" workbookViewId="0">
      <selection activeCell="G14" sqref="G14"/>
    </sheetView>
  </sheetViews>
  <sheetFormatPr defaultColWidth="8.85185185185185" defaultRowHeight="15" customHeight="1" outlineLevelCol="7"/>
  <cols>
    <col min="1" max="1" width="35.7777777777778" customWidth="1"/>
    <col min="2" max="8" width="28.5740740740741" customWidth="1"/>
  </cols>
  <sheetData>
    <row r="1" s="12" customFormat="1" ht="18.75" customHeight="1" spans="8:8">
      <c r="H1" s="13" t="s">
        <v>331</v>
      </c>
    </row>
    <row r="2" ht="55.2" customHeight="1" spans="1:8">
      <c r="A2" s="14" t="s">
        <v>332</v>
      </c>
      <c r="B2" s="14"/>
      <c r="C2" s="14"/>
      <c r="D2" s="14"/>
      <c r="E2" s="14"/>
      <c r="F2" s="14"/>
      <c r="G2" s="14"/>
      <c r="H2" s="15"/>
    </row>
    <row r="3" ht="18.75" customHeight="1" spans="1:8">
      <c r="A3" s="16" t="str">
        <f>"单位名称："&amp;"维西傈僳族自治县妇女联合会"</f>
        <v>单位名称：维西傈僳族自治县妇女联合会</v>
      </c>
      <c r="B3" s="1"/>
      <c r="C3" s="1"/>
      <c r="D3" s="1"/>
      <c r="E3" s="1"/>
      <c r="F3" s="1"/>
      <c r="G3" s="1"/>
      <c r="H3" s="17"/>
    </row>
    <row r="4" ht="37.5" customHeight="1" spans="1:8">
      <c r="A4" s="7" t="s">
        <v>170</v>
      </c>
      <c r="B4" s="6" t="s">
        <v>333</v>
      </c>
      <c r="C4" s="6" t="s">
        <v>334</v>
      </c>
      <c r="D4" s="6" t="s">
        <v>335</v>
      </c>
      <c r="E4" s="6" t="s">
        <v>336</v>
      </c>
      <c r="F4" s="6" t="s">
        <v>337</v>
      </c>
      <c r="G4" s="6"/>
      <c r="H4" s="6"/>
    </row>
    <row r="5" ht="37.5" customHeight="1" spans="1:8">
      <c r="A5" s="6"/>
      <c r="B5" s="6"/>
      <c r="C5" s="6"/>
      <c r="D5" s="6"/>
      <c r="E5" s="6"/>
      <c r="F5" s="6" t="s">
        <v>302</v>
      </c>
      <c r="G5" s="6" t="s">
        <v>338</v>
      </c>
      <c r="H5" s="6" t="s">
        <v>339</v>
      </c>
    </row>
    <row r="6" ht="18.75" customHeight="1" spans="1:8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  <c r="H6" s="6" t="s">
        <v>78</v>
      </c>
    </row>
    <row r="7" ht="18.75" customHeight="1" spans="1:8">
      <c r="A7" s="18" t="s">
        <v>91</v>
      </c>
      <c r="B7" s="18" t="s">
        <v>307</v>
      </c>
      <c r="C7" s="18" t="s">
        <v>340</v>
      </c>
      <c r="D7" s="18" t="s">
        <v>307</v>
      </c>
      <c r="E7" s="18" t="s">
        <v>308</v>
      </c>
      <c r="F7" s="6" t="s">
        <v>71</v>
      </c>
      <c r="G7" s="6" t="s">
        <v>341</v>
      </c>
      <c r="H7" s="19">
        <v>850</v>
      </c>
    </row>
    <row r="8" ht="37.5" customHeight="1" spans="1:8">
      <c r="A8" s="20" t="s">
        <v>91</v>
      </c>
      <c r="B8" s="18" t="s">
        <v>311</v>
      </c>
      <c r="C8" s="18" t="s">
        <v>342</v>
      </c>
      <c r="D8" s="18" t="s">
        <v>311</v>
      </c>
      <c r="E8" s="18" t="s">
        <v>312</v>
      </c>
      <c r="F8" s="21">
        <v>1</v>
      </c>
      <c r="G8" s="21">
        <v>5500</v>
      </c>
      <c r="H8" s="21">
        <v>5500</v>
      </c>
    </row>
    <row r="9" ht="37.5" customHeight="1" spans="1:8">
      <c r="A9" s="6" t="s">
        <v>57</v>
      </c>
      <c r="B9" s="6"/>
      <c r="C9" s="6"/>
      <c r="D9" s="6"/>
      <c r="E9" s="6"/>
      <c r="F9" s="22"/>
      <c r="G9" s="22"/>
      <c r="H9" s="23">
        <f>SUM(H7:H8)</f>
        <v>6350</v>
      </c>
    </row>
  </sheetData>
  <mergeCells count="9">
    <mergeCell ref="A2:H2"/>
    <mergeCell ref="A3:H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C17" sqref="C17"/>
    </sheetView>
  </sheetViews>
  <sheetFormatPr defaultColWidth="8.85185185185185" defaultRowHeight="15" customHeight="1"/>
  <cols>
    <col min="1" max="11" width="28.5740740740741" customWidth="1"/>
  </cols>
  <sheetData>
    <row r="1" s="1" customFormat="1" ht="18.75" customHeight="1" spans="11:11">
      <c r="K1" s="2" t="s">
        <v>343</v>
      </c>
    </row>
    <row r="2" ht="56.25" customHeight="1" spans="1:11">
      <c r="A2" s="3" t="s">
        <v>344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1" t="str">
        <f>"单位名称："&amp;"维西傈僳族自治县妇女联合会"</f>
        <v>单位名称：维西傈僳族自治县妇女联合会</v>
      </c>
      <c r="B3" s="1"/>
      <c r="C3" s="1"/>
      <c r="D3" s="1"/>
      <c r="E3" s="1"/>
      <c r="F3" s="1"/>
      <c r="G3" s="1"/>
      <c r="H3" s="1"/>
      <c r="I3" s="1"/>
      <c r="J3" s="1"/>
      <c r="K3" s="11" t="s">
        <v>161</v>
      </c>
    </row>
    <row r="4" ht="37.5" customHeight="1" spans="1:11">
      <c r="A4" s="6" t="s">
        <v>239</v>
      </c>
      <c r="B4" s="6" t="s">
        <v>172</v>
      </c>
      <c r="C4" s="6" t="s">
        <v>240</v>
      </c>
      <c r="D4" s="6" t="s">
        <v>173</v>
      </c>
      <c r="E4" s="6" t="s">
        <v>174</v>
      </c>
      <c r="F4" s="6" t="s">
        <v>175</v>
      </c>
      <c r="G4" s="6" t="s">
        <v>176</v>
      </c>
      <c r="H4" s="6" t="s">
        <v>57</v>
      </c>
      <c r="I4" s="6" t="s">
        <v>345</v>
      </c>
      <c r="J4" s="6"/>
      <c r="K4" s="6"/>
    </row>
    <row r="5" ht="37.5" customHeight="1" spans="1:11">
      <c r="A5" s="6"/>
      <c r="B5" s="6"/>
      <c r="C5" s="6"/>
      <c r="D5" s="6"/>
      <c r="E5" s="6"/>
      <c r="F5" s="6"/>
      <c r="G5" s="6"/>
      <c r="H5" s="6"/>
      <c r="I5" s="6" t="s">
        <v>60</v>
      </c>
      <c r="J5" s="6" t="s">
        <v>61</v>
      </c>
      <c r="K5" s="6" t="s">
        <v>62</v>
      </c>
    </row>
    <row r="6" ht="18.75" customHeight="1" spans="1:11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  <c r="H6" s="6" t="s">
        <v>78</v>
      </c>
      <c r="I6" s="6" t="s">
        <v>79</v>
      </c>
      <c r="J6" s="6" t="s">
        <v>80</v>
      </c>
      <c r="K6" s="6" t="s">
        <v>81</v>
      </c>
    </row>
    <row r="7" ht="37.5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37.5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37.5" customHeight="1" spans="1:11">
      <c r="A9" s="6" t="s">
        <v>137</v>
      </c>
      <c r="B9" s="6"/>
      <c r="C9" s="6"/>
      <c r="D9" s="6"/>
      <c r="E9" s="6"/>
      <c r="F9" s="6"/>
      <c r="G9" s="6"/>
      <c r="H9" s="8"/>
      <c r="I9" s="8"/>
      <c r="J9" s="8"/>
      <c r="K9" s="8"/>
    </row>
    <row r="10" customHeight="1" spans="1:1">
      <c r="A10" t="s">
        <v>346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selection activeCell="G13" sqref="G13"/>
    </sheetView>
  </sheetViews>
  <sheetFormatPr defaultColWidth="8.85185185185185" defaultRowHeight="15" customHeight="1" outlineLevelCol="6"/>
  <cols>
    <col min="1" max="7" width="28.5740740740741" customWidth="1"/>
  </cols>
  <sheetData>
    <row r="1" ht="18.75" customHeight="1" spans="1:7">
      <c r="A1" s="1"/>
      <c r="B1" s="1"/>
      <c r="C1" s="1"/>
      <c r="D1" s="1"/>
      <c r="E1" s="1"/>
      <c r="F1" s="1"/>
      <c r="G1" s="2" t="s">
        <v>347</v>
      </c>
    </row>
    <row r="2" ht="56.25" customHeight="1" spans="1:7">
      <c r="A2" s="3" t="s">
        <v>348</v>
      </c>
      <c r="B2" s="3"/>
      <c r="C2" s="3"/>
      <c r="D2" s="3"/>
      <c r="E2" s="3"/>
      <c r="F2" s="3"/>
      <c r="G2" s="3"/>
    </row>
    <row r="3" ht="18.75" customHeight="1" spans="1:7">
      <c r="A3" s="4" t="str">
        <f>"单位名称："&amp;"维西傈僳族自治县妇女联合会"</f>
        <v>单位名称：维西傈僳族自治县妇女联合会</v>
      </c>
      <c r="G3" s="5" t="s">
        <v>161</v>
      </c>
    </row>
    <row r="4" ht="37.5" customHeight="1" spans="1:7">
      <c r="A4" s="6" t="s">
        <v>240</v>
      </c>
      <c r="B4" s="6" t="s">
        <v>239</v>
      </c>
      <c r="C4" s="6" t="s">
        <v>172</v>
      </c>
      <c r="D4" s="6" t="s">
        <v>349</v>
      </c>
      <c r="E4" s="6" t="s">
        <v>60</v>
      </c>
      <c r="F4" s="6"/>
      <c r="G4" s="7"/>
    </row>
    <row r="5" ht="37.5" customHeight="1" spans="1:7">
      <c r="A5" s="6"/>
      <c r="B5" s="6"/>
      <c r="C5" s="6"/>
      <c r="D5" s="6"/>
      <c r="E5" s="6" t="s">
        <v>350</v>
      </c>
      <c r="F5" s="6" t="s">
        <v>351</v>
      </c>
      <c r="G5" s="6" t="s">
        <v>352</v>
      </c>
    </row>
    <row r="6" ht="18.75" customHeight="1" spans="1:7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</row>
    <row r="7" ht="37.5" customHeight="1" spans="1:7">
      <c r="A7" s="8" t="s">
        <v>91</v>
      </c>
      <c r="B7" s="8"/>
      <c r="C7" s="8"/>
      <c r="D7" s="8"/>
      <c r="E7" s="9">
        <v>70000</v>
      </c>
      <c r="F7" s="9"/>
      <c r="G7" s="9"/>
    </row>
    <row r="8" ht="37.5" customHeight="1" spans="1:7">
      <c r="A8" s="8"/>
      <c r="B8" s="8" t="s">
        <v>353</v>
      </c>
      <c r="C8" s="8" t="s">
        <v>244</v>
      </c>
      <c r="D8" s="8" t="s">
        <v>354</v>
      </c>
      <c r="E8" s="9">
        <v>50000</v>
      </c>
      <c r="F8" s="9"/>
      <c r="G8" s="9"/>
    </row>
    <row r="9" ht="37.5" customHeight="1" spans="1:7">
      <c r="A9" s="10"/>
      <c r="B9" s="8" t="s">
        <v>353</v>
      </c>
      <c r="C9" s="8" t="s">
        <v>247</v>
      </c>
      <c r="D9" s="8" t="s">
        <v>354</v>
      </c>
      <c r="E9" s="9">
        <v>20000</v>
      </c>
      <c r="F9" s="9"/>
      <c r="G9" s="9"/>
    </row>
    <row r="10" ht="37.5" customHeight="1" spans="1:7">
      <c r="A10" s="6" t="s">
        <v>57</v>
      </c>
      <c r="B10" s="8" t="s">
        <v>355</v>
      </c>
      <c r="C10" s="8"/>
      <c r="D10" s="8"/>
      <c r="E10" s="9">
        <v>70000</v>
      </c>
      <c r="F10" s="9">
        <f>SUM(F7:F9)</f>
        <v>0</v>
      </c>
      <c r="G10" s="9">
        <f>SUM(G8:G9)</f>
        <v>0</v>
      </c>
    </row>
    <row r="11" customHeight="1" spans="1:1">
      <c r="A11" t="s">
        <v>356</v>
      </c>
    </row>
  </sheetData>
  <mergeCells count="8">
    <mergeCell ref="A2:G2"/>
    <mergeCell ref="A3:F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D1" workbookViewId="0">
      <selection activeCell="Q11" sqref="Q11"/>
    </sheetView>
  </sheetViews>
  <sheetFormatPr defaultColWidth="8.85185185185185" defaultRowHeight="15" customHeight="1"/>
  <cols>
    <col min="1" max="1" width="21.8333333333333" customWidth="1"/>
    <col min="2" max="2" width="42.1296296296296" customWidth="1"/>
    <col min="3" max="6" width="28.5740740740741" customWidth="1"/>
    <col min="7" max="8" width="23.1296296296296" customWidth="1"/>
    <col min="9" max="9" width="28.5740740740741" customWidth="1"/>
    <col min="10" max="19" width="21.9814814814815" customWidth="1"/>
  </cols>
  <sheetData>
    <row r="1" s="1" customFormat="1" ht="18.75" customHeight="1" spans="19:19">
      <c r="S1" s="2" t="s">
        <v>53</v>
      </c>
    </row>
    <row r="2" ht="61.2" customHeight="1" spans="1:19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95" customHeight="1" spans="1:19">
      <c r="A3" s="28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9" t="s">
        <v>2</v>
      </c>
    </row>
    <row r="4" ht="30.45" customHeight="1" spans="1:19">
      <c r="A4" s="6" t="s">
        <v>55</v>
      </c>
      <c r="B4" s="6" t="s">
        <v>56</v>
      </c>
      <c r="C4" s="6" t="s">
        <v>57</v>
      </c>
      <c r="D4" s="6" t="s">
        <v>58</v>
      </c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46</v>
      </c>
      <c r="P4" s="6"/>
      <c r="Q4" s="6"/>
      <c r="R4" s="6"/>
      <c r="S4" s="6"/>
    </row>
    <row r="5" ht="30.45" customHeight="1" spans="1:19">
      <c r="A5" s="6"/>
      <c r="B5" s="6"/>
      <c r="C5" s="6"/>
      <c r="D5" s="6" t="s">
        <v>59</v>
      </c>
      <c r="E5" s="6" t="s">
        <v>60</v>
      </c>
      <c r="F5" s="6" t="s">
        <v>61</v>
      </c>
      <c r="G5" s="6" t="s">
        <v>62</v>
      </c>
      <c r="H5" s="6" t="s">
        <v>63</v>
      </c>
      <c r="I5" s="6" t="s">
        <v>64</v>
      </c>
      <c r="J5" s="6"/>
      <c r="K5" s="6"/>
      <c r="L5" s="6"/>
      <c r="M5" s="6"/>
      <c r="N5" s="6"/>
      <c r="O5" s="6" t="s">
        <v>59</v>
      </c>
      <c r="P5" s="6" t="s">
        <v>60</v>
      </c>
      <c r="Q5" s="6" t="s">
        <v>61</v>
      </c>
      <c r="R5" s="6" t="s">
        <v>62</v>
      </c>
      <c r="S5" s="6" t="s">
        <v>65</v>
      </c>
    </row>
    <row r="6" ht="30.45" customHeight="1" spans="1:19">
      <c r="A6" s="6"/>
      <c r="B6" s="6"/>
      <c r="C6" s="6"/>
      <c r="D6" s="6"/>
      <c r="E6" s="6"/>
      <c r="F6" s="6"/>
      <c r="G6" s="6"/>
      <c r="H6" s="6"/>
      <c r="I6" s="6" t="s">
        <v>59</v>
      </c>
      <c r="J6" s="6" t="s">
        <v>66</v>
      </c>
      <c r="K6" s="6" t="s">
        <v>67</v>
      </c>
      <c r="L6" s="6" t="s">
        <v>68</v>
      </c>
      <c r="M6" s="6" t="s">
        <v>69</v>
      </c>
      <c r="N6" s="6" t="s">
        <v>70</v>
      </c>
      <c r="O6" s="6"/>
      <c r="P6" s="6"/>
      <c r="Q6" s="6"/>
      <c r="R6" s="6"/>
      <c r="S6" s="6"/>
    </row>
    <row r="7" ht="30.45" customHeight="1" spans="1:19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</row>
    <row r="8" ht="38.7" customHeight="1" spans="1:19">
      <c r="A8" s="8" t="s">
        <v>90</v>
      </c>
      <c r="B8" s="8" t="s">
        <v>91</v>
      </c>
      <c r="C8" s="22">
        <v>1066190.34</v>
      </c>
      <c r="D8" s="22">
        <v>1066190.34</v>
      </c>
      <c r="E8" s="22">
        <v>1066190.34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ht="38.7" customHeight="1" spans="1:19">
      <c r="A9" s="43" t="s">
        <v>92</v>
      </c>
      <c r="B9" s="43" t="s">
        <v>91</v>
      </c>
      <c r="C9" s="22">
        <v>1066190.34</v>
      </c>
      <c r="D9" s="22">
        <v>1066190.34</v>
      </c>
      <c r="E9" s="22">
        <v>1066190.34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10"/>
    </row>
    <row r="10" ht="38.7" customHeight="1" spans="1:19">
      <c r="A10" s="6" t="s">
        <v>57</v>
      </c>
      <c r="B10" s="6"/>
      <c r="C10" s="22">
        <v>1066190.34</v>
      </c>
      <c r="D10" s="22">
        <v>1066190.34</v>
      </c>
      <c r="E10" s="22">
        <v>1066190.34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</sheetData>
  <mergeCells count="19">
    <mergeCell ref="A2:S2"/>
    <mergeCell ref="A3:R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B1" workbookViewId="0">
      <selection activeCell="J9" sqref="J9"/>
    </sheetView>
  </sheetViews>
  <sheetFormatPr defaultColWidth="8.85185185185185" defaultRowHeight="15" customHeight="1"/>
  <cols>
    <col min="1" max="1" width="28.5740740740741" customWidth="1"/>
    <col min="2" max="2" width="38.2592592592593" customWidth="1"/>
    <col min="3" max="6" width="28.5740740740741" customWidth="1"/>
    <col min="7" max="9" width="23.9814814814815" customWidth="1"/>
    <col min="10" max="10" width="28.5740740740741" customWidth="1"/>
    <col min="11" max="15" width="17.2592592592593" customWidth="1"/>
  </cols>
  <sheetData>
    <row r="1" s="1" customFormat="1" ht="18.75" customHeight="1" spans="15:15">
      <c r="O1" s="2" t="s">
        <v>93</v>
      </c>
    </row>
    <row r="2" ht="56.7" customHeight="1" spans="1:15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1.45" customHeight="1" spans="1:15">
      <c r="A3" s="28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9" t="s">
        <v>2</v>
      </c>
    </row>
    <row r="4" ht="38.7" customHeight="1" spans="1:15">
      <c r="A4" s="6" t="s">
        <v>95</v>
      </c>
      <c r="B4" s="6" t="s">
        <v>96</v>
      </c>
      <c r="C4" s="6" t="s">
        <v>57</v>
      </c>
      <c r="D4" s="6" t="s">
        <v>60</v>
      </c>
      <c r="E4" s="6" t="s">
        <v>97</v>
      </c>
      <c r="F4" s="6" t="s">
        <v>98</v>
      </c>
      <c r="G4" s="6" t="s">
        <v>61</v>
      </c>
      <c r="H4" s="6" t="s">
        <v>62</v>
      </c>
      <c r="I4" s="6" t="s">
        <v>99</v>
      </c>
      <c r="J4" s="6" t="s">
        <v>64</v>
      </c>
      <c r="K4" s="6"/>
      <c r="L4" s="6"/>
      <c r="M4" s="6"/>
      <c r="N4" s="6"/>
      <c r="O4" s="6"/>
    </row>
    <row r="5" ht="38.7" customHeight="1" spans="1:15">
      <c r="A5" s="6"/>
      <c r="B5" s="6"/>
      <c r="C5" s="6"/>
      <c r="D5" s="6" t="s">
        <v>59</v>
      </c>
      <c r="E5" s="6" t="s">
        <v>97</v>
      </c>
      <c r="F5" s="6" t="s">
        <v>98</v>
      </c>
      <c r="G5" s="6"/>
      <c r="H5" s="6"/>
      <c r="I5" s="6"/>
      <c r="J5" s="6" t="s">
        <v>59</v>
      </c>
      <c r="K5" s="6" t="s">
        <v>100</v>
      </c>
      <c r="L5" s="6" t="s">
        <v>101</v>
      </c>
      <c r="M5" s="6" t="s">
        <v>102</v>
      </c>
      <c r="N5" s="6" t="s">
        <v>103</v>
      </c>
      <c r="O5" s="6" t="s">
        <v>104</v>
      </c>
    </row>
    <row r="6" ht="31.2" customHeight="1" spans="1:15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  <c r="H6" s="6" t="s">
        <v>78</v>
      </c>
      <c r="I6" s="6" t="s">
        <v>79</v>
      </c>
      <c r="J6" s="6" t="s">
        <v>80</v>
      </c>
      <c r="K6" s="6" t="s">
        <v>81</v>
      </c>
      <c r="L6" s="6" t="s">
        <v>82</v>
      </c>
      <c r="M6" s="6" t="s">
        <v>83</v>
      </c>
      <c r="N6" s="6" t="s">
        <v>84</v>
      </c>
      <c r="O6" s="6" t="s">
        <v>85</v>
      </c>
    </row>
    <row r="7" ht="36.45" customHeight="1" spans="1:15">
      <c r="A7" s="8" t="s">
        <v>105</v>
      </c>
      <c r="B7" s="8" t="s">
        <v>106</v>
      </c>
      <c r="C7" s="22">
        <v>803583.08</v>
      </c>
      <c r="D7" s="22">
        <v>803583.08</v>
      </c>
      <c r="E7" s="22">
        <v>733583.08</v>
      </c>
      <c r="F7" s="22">
        <v>70000</v>
      </c>
      <c r="G7" s="22"/>
      <c r="H7" s="22"/>
      <c r="I7" s="22"/>
      <c r="J7" s="22"/>
      <c r="K7" s="22"/>
      <c r="L7" s="22"/>
      <c r="M7" s="22"/>
      <c r="N7" s="22"/>
      <c r="O7" s="22"/>
    </row>
    <row r="8" ht="36.45" customHeight="1" spans="1:15">
      <c r="A8" s="43" t="s">
        <v>107</v>
      </c>
      <c r="B8" s="43" t="s">
        <v>108</v>
      </c>
      <c r="C8" s="22">
        <v>803583.08</v>
      </c>
      <c r="D8" s="22">
        <v>803583.08</v>
      </c>
      <c r="E8" s="22">
        <v>733583.08</v>
      </c>
      <c r="F8" s="22">
        <v>70000</v>
      </c>
      <c r="G8" s="22"/>
      <c r="H8" s="22"/>
      <c r="I8" s="22"/>
      <c r="J8" s="22"/>
      <c r="K8" s="22"/>
      <c r="L8" s="22"/>
      <c r="M8" s="22"/>
      <c r="N8" s="22"/>
      <c r="O8" s="22"/>
    </row>
    <row r="9" ht="36.45" customHeight="1" spans="1:15">
      <c r="A9" s="50" t="s">
        <v>109</v>
      </c>
      <c r="B9" s="50" t="s">
        <v>110</v>
      </c>
      <c r="C9" s="22">
        <v>803583.08</v>
      </c>
      <c r="D9" s="22">
        <v>803583.08</v>
      </c>
      <c r="E9" s="22">
        <v>733583.08</v>
      </c>
      <c r="F9" s="22">
        <v>70000</v>
      </c>
      <c r="G9" s="22"/>
      <c r="H9" s="22"/>
      <c r="I9" s="22"/>
      <c r="J9" s="22"/>
      <c r="K9" s="22"/>
      <c r="L9" s="22"/>
      <c r="M9" s="22"/>
      <c r="N9" s="22"/>
      <c r="O9" s="22"/>
    </row>
    <row r="10" ht="36.45" customHeight="1" spans="1:15">
      <c r="A10" s="8" t="s">
        <v>111</v>
      </c>
      <c r="B10" s="8" t="s">
        <v>112</v>
      </c>
      <c r="C10" s="22">
        <v>95467.68</v>
      </c>
      <c r="D10" s="22">
        <v>95467.68</v>
      </c>
      <c r="E10" s="22">
        <v>95467.68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ht="36.45" customHeight="1" spans="1:15">
      <c r="A11" s="43" t="s">
        <v>113</v>
      </c>
      <c r="B11" s="43" t="s">
        <v>114</v>
      </c>
      <c r="C11" s="22">
        <v>95467.68</v>
      </c>
      <c r="D11" s="22">
        <v>95467.68</v>
      </c>
      <c r="E11" s="22">
        <v>95467.68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ht="36.45" customHeight="1" spans="1:15">
      <c r="A12" s="50" t="s">
        <v>115</v>
      </c>
      <c r="B12" s="50" t="s">
        <v>116</v>
      </c>
      <c r="C12" s="22">
        <v>95467.68</v>
      </c>
      <c r="D12" s="22">
        <v>95467.68</v>
      </c>
      <c r="E12" s="22">
        <v>95467.68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ht="36.45" customHeight="1" spans="1:15">
      <c r="A13" s="50" t="s">
        <v>117</v>
      </c>
      <c r="B13" s="50" t="s">
        <v>118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ht="36.45" customHeight="1" spans="1:15">
      <c r="A14" s="8" t="s">
        <v>119</v>
      </c>
      <c r="B14" s="8" t="s">
        <v>120</v>
      </c>
      <c r="C14" s="22">
        <v>90258.82</v>
      </c>
      <c r="D14" s="22">
        <v>90258.82</v>
      </c>
      <c r="E14" s="22">
        <v>90258.82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ht="36.45" customHeight="1" spans="1:15">
      <c r="A15" s="43" t="s">
        <v>121</v>
      </c>
      <c r="B15" s="43" t="s">
        <v>122</v>
      </c>
      <c r="C15" s="22">
        <v>90258.82</v>
      </c>
      <c r="D15" s="22">
        <v>90258.82</v>
      </c>
      <c r="E15" s="22">
        <v>90258.82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ht="36.45" customHeight="1" spans="1:15">
      <c r="A16" s="50" t="s">
        <v>123</v>
      </c>
      <c r="B16" s="50" t="s">
        <v>124</v>
      </c>
      <c r="C16" s="22">
        <v>43687.8</v>
      </c>
      <c r="D16" s="22">
        <v>43687.8</v>
      </c>
      <c r="E16" s="22">
        <v>43687.8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ht="36.45" customHeight="1" spans="1:15">
      <c r="A17" s="50" t="s">
        <v>125</v>
      </c>
      <c r="B17" s="50" t="s">
        <v>126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ht="36.45" customHeight="1" spans="1:15">
      <c r="A18" s="50" t="s">
        <v>127</v>
      </c>
      <c r="B18" s="50" t="s">
        <v>128</v>
      </c>
      <c r="C18" s="22">
        <v>43169.67</v>
      </c>
      <c r="D18" s="22">
        <v>43169.67</v>
      </c>
      <c r="E18" s="22">
        <v>43169.67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ht="36.45" customHeight="1" spans="1:15">
      <c r="A19" s="50" t="s">
        <v>129</v>
      </c>
      <c r="B19" s="50" t="s">
        <v>130</v>
      </c>
      <c r="C19" s="22">
        <v>3401.35</v>
      </c>
      <c r="D19" s="22">
        <v>3401.35</v>
      </c>
      <c r="E19" s="22">
        <v>3401.35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ht="36.45" customHeight="1" spans="1:15">
      <c r="A20" s="8" t="s">
        <v>131</v>
      </c>
      <c r="B20" s="8" t="s">
        <v>132</v>
      </c>
      <c r="C20" s="22">
        <v>76880.76</v>
      </c>
      <c r="D20" s="22">
        <v>76880.76</v>
      </c>
      <c r="E20" s="22">
        <v>76880.76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ht="36.45" customHeight="1" spans="1:15">
      <c r="A21" s="43" t="s">
        <v>133</v>
      </c>
      <c r="B21" s="43" t="s">
        <v>134</v>
      </c>
      <c r="C21" s="22">
        <v>76880.76</v>
      </c>
      <c r="D21" s="22">
        <v>76880.76</v>
      </c>
      <c r="E21" s="22">
        <v>76880.76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ht="36.45" customHeight="1" spans="1:15">
      <c r="A22" s="50" t="s">
        <v>135</v>
      </c>
      <c r="B22" s="50" t="s">
        <v>136</v>
      </c>
      <c r="C22" s="22">
        <v>76880.76</v>
      </c>
      <c r="D22" s="22">
        <v>76880.76</v>
      </c>
      <c r="E22" s="22">
        <v>76880.76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ht="36.45" customHeight="1" spans="1:15">
      <c r="A23" s="6" t="s">
        <v>137</v>
      </c>
      <c r="B23" s="6" t="s">
        <v>137</v>
      </c>
      <c r="C23" s="22">
        <v>1066190.34</v>
      </c>
      <c r="D23" s="22">
        <v>1066190.34</v>
      </c>
      <c r="E23" s="22">
        <v>996190.34</v>
      </c>
      <c r="F23" s="22">
        <v>70000</v>
      </c>
      <c r="G23" s="22"/>
      <c r="H23" s="22"/>
      <c r="I23" s="22"/>
      <c r="J23" s="22"/>
      <c r="K23" s="22"/>
      <c r="L23" s="22"/>
      <c r="M23" s="22"/>
      <c r="N23" s="22"/>
      <c r="O23" s="22"/>
    </row>
  </sheetData>
  <mergeCells count="11">
    <mergeCell ref="A2:O2"/>
    <mergeCell ref="A3:N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7" sqref="D7"/>
    </sheetView>
  </sheetViews>
  <sheetFormatPr defaultColWidth="8.85185185185185" defaultRowHeight="15" customHeight="1" outlineLevelCol="3"/>
  <cols>
    <col min="1" max="1" width="40.5462962962963" customWidth="1"/>
    <col min="2" max="2" width="45.8333333333333" customWidth="1"/>
    <col min="3" max="4" width="40.5462962962963" customWidth="1"/>
  </cols>
  <sheetData>
    <row r="1" ht="18.75" customHeight="1" spans="1:4">
      <c r="A1" s="1"/>
      <c r="B1" s="1"/>
      <c r="C1" s="1"/>
      <c r="D1" s="2" t="s">
        <v>138</v>
      </c>
    </row>
    <row r="2" ht="57.45" customHeight="1" spans="1:4">
      <c r="A2" s="14" t="s">
        <v>139</v>
      </c>
      <c r="B2" s="14"/>
      <c r="C2" s="14"/>
      <c r="D2" s="47"/>
    </row>
    <row r="3" ht="18.75" customHeight="1" spans="1:4">
      <c r="A3" s="28" t="str">
        <f>"单位名称："&amp;"维西傈僳族自治县妇女联合会"</f>
        <v>单位名称：维西傈僳族自治县妇女联合会</v>
      </c>
      <c r="D3" s="29" t="s">
        <v>2</v>
      </c>
    </row>
    <row r="4" ht="31.95" customHeight="1" spans="1:4">
      <c r="A4" s="6" t="s">
        <v>3</v>
      </c>
      <c r="B4" s="6"/>
      <c r="C4" s="6" t="s">
        <v>4</v>
      </c>
      <c r="D4" s="6"/>
    </row>
    <row r="5" ht="31.95" customHeight="1" spans="1:4">
      <c r="A5" s="6" t="s">
        <v>5</v>
      </c>
      <c r="B5" s="6" t="s">
        <v>140</v>
      </c>
      <c r="C5" s="6" t="s">
        <v>141</v>
      </c>
      <c r="D5" s="6" t="s">
        <v>140</v>
      </c>
    </row>
    <row r="6" ht="31.95" customHeight="1" spans="1:4">
      <c r="A6" s="8"/>
      <c r="B6" s="8"/>
      <c r="C6" s="8"/>
      <c r="D6" s="8"/>
    </row>
    <row r="7" ht="31.95" customHeight="1" spans="1:4">
      <c r="A7" s="8" t="s">
        <v>142</v>
      </c>
      <c r="B7" s="22">
        <v>1066190.34</v>
      </c>
      <c r="C7" s="8" t="s">
        <v>143</v>
      </c>
      <c r="D7" s="9">
        <v>1066190.34</v>
      </c>
    </row>
    <row r="8" ht="31.95" customHeight="1" spans="1:4">
      <c r="A8" s="8" t="s">
        <v>144</v>
      </c>
      <c r="B8" s="22">
        <v>1066190.34</v>
      </c>
      <c r="C8" s="8" t="s">
        <v>145</v>
      </c>
      <c r="D8" s="9">
        <v>803583.08</v>
      </c>
    </row>
    <row r="9" ht="31.95" customHeight="1" spans="1:4">
      <c r="A9" s="8" t="s">
        <v>146</v>
      </c>
      <c r="B9" s="22"/>
      <c r="C9" s="8" t="s">
        <v>147</v>
      </c>
      <c r="D9" s="9">
        <v>95467.68</v>
      </c>
    </row>
    <row r="10" ht="31.95" customHeight="1" spans="1:4">
      <c r="A10" s="8" t="s">
        <v>148</v>
      </c>
      <c r="B10" s="22"/>
      <c r="C10" s="8" t="s">
        <v>149</v>
      </c>
      <c r="D10" s="9">
        <v>90258.82</v>
      </c>
    </row>
    <row r="11" ht="31.95" customHeight="1" spans="1:4">
      <c r="A11" s="8" t="s">
        <v>150</v>
      </c>
      <c r="B11" s="22"/>
      <c r="C11" s="8" t="s">
        <v>151</v>
      </c>
      <c r="D11" s="9">
        <v>76880.76</v>
      </c>
    </row>
    <row r="12" ht="31.95" customHeight="1" spans="1:4">
      <c r="A12" s="8" t="s">
        <v>144</v>
      </c>
      <c r="B12" s="22"/>
      <c r="C12" s="8"/>
      <c r="D12" s="9"/>
    </row>
    <row r="13" ht="31.95" customHeight="1" spans="1:4">
      <c r="A13" s="8" t="s">
        <v>146</v>
      </c>
      <c r="B13" s="22"/>
      <c r="C13" s="8"/>
      <c r="D13" s="9"/>
    </row>
    <row r="14" ht="31.95" customHeight="1" spans="1:4">
      <c r="A14" s="8" t="s">
        <v>148</v>
      </c>
      <c r="B14" s="22"/>
      <c r="C14" s="8"/>
      <c r="D14" s="9"/>
    </row>
    <row r="15" ht="31.95" customHeight="1" spans="1:4">
      <c r="A15" s="8"/>
      <c r="B15" s="22"/>
      <c r="C15" s="8" t="s">
        <v>152</v>
      </c>
      <c r="D15" s="9"/>
    </row>
    <row r="16" ht="31.95" customHeight="1" spans="1:4">
      <c r="A16" s="6" t="s">
        <v>153</v>
      </c>
      <c r="B16" s="22">
        <v>1066190.34</v>
      </c>
      <c r="C16" s="6" t="s">
        <v>52</v>
      </c>
      <c r="D16" s="9">
        <v>1066190.34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H6" sqref="H6"/>
    </sheetView>
  </sheetViews>
  <sheetFormatPr defaultColWidth="8.85185185185185" defaultRowHeight="15" customHeight="1" outlineLevelCol="6"/>
  <cols>
    <col min="1" max="7" width="28.5740740740741" customWidth="1"/>
  </cols>
  <sheetData>
    <row r="1" ht="18.75" customHeight="1" spans="1:7">
      <c r="A1" s="1"/>
      <c r="B1" s="1"/>
      <c r="C1" s="1"/>
      <c r="D1" s="1"/>
      <c r="E1" s="1"/>
      <c r="F1" s="1"/>
      <c r="G1" s="2" t="s">
        <v>154</v>
      </c>
    </row>
    <row r="2" ht="56.7" customHeight="1" spans="1:7">
      <c r="A2" s="14" t="s">
        <v>155</v>
      </c>
      <c r="B2" s="14"/>
      <c r="C2" s="14"/>
      <c r="D2" s="14"/>
      <c r="E2" s="14"/>
      <c r="F2" s="14"/>
      <c r="G2" s="47"/>
    </row>
    <row r="3" ht="18.75" customHeight="1" spans="1:7">
      <c r="A3" s="48" t="str">
        <f>"单位名称："&amp;"维西傈僳族自治县妇女联合会"</f>
        <v>单位名称：维西傈僳族自治县妇女联合会</v>
      </c>
      <c r="B3" s="49"/>
      <c r="C3" s="49"/>
      <c r="D3" s="49"/>
      <c r="E3" s="49"/>
      <c r="F3" s="49"/>
      <c r="G3" s="29" t="s">
        <v>2</v>
      </c>
    </row>
    <row r="4" ht="37.95" customHeight="1" spans="1:7">
      <c r="A4" s="6" t="s">
        <v>156</v>
      </c>
      <c r="B4" s="6"/>
      <c r="C4" s="6" t="s">
        <v>57</v>
      </c>
      <c r="D4" s="6" t="s">
        <v>97</v>
      </c>
      <c r="E4" s="6"/>
      <c r="F4" s="6"/>
      <c r="G4" s="6" t="s">
        <v>98</v>
      </c>
    </row>
    <row r="5" ht="37.95" customHeight="1" spans="1:7">
      <c r="A5" s="6" t="s">
        <v>95</v>
      </c>
      <c r="B5" s="6" t="s">
        <v>96</v>
      </c>
      <c r="C5" s="6"/>
      <c r="D5" s="6" t="s">
        <v>59</v>
      </c>
      <c r="E5" s="6" t="s">
        <v>157</v>
      </c>
      <c r="F5" s="6" t="s">
        <v>158</v>
      </c>
      <c r="G5" s="6"/>
    </row>
    <row r="6" ht="37.95" customHeight="1" spans="1:7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  <c r="G6" s="6" t="s">
        <v>77</v>
      </c>
    </row>
    <row r="7" ht="37.95" customHeight="1" spans="1:7">
      <c r="A7" s="8" t="s">
        <v>105</v>
      </c>
      <c r="B7" s="8" t="s">
        <v>106</v>
      </c>
      <c r="C7" s="22">
        <v>803583.08</v>
      </c>
      <c r="D7" s="22">
        <v>733583.08</v>
      </c>
      <c r="E7" s="22">
        <v>644673</v>
      </c>
      <c r="F7" s="22">
        <v>88910.08</v>
      </c>
      <c r="G7" s="22">
        <v>70000</v>
      </c>
    </row>
    <row r="8" ht="37.95" customHeight="1" spans="1:7">
      <c r="A8" s="43" t="s">
        <v>107</v>
      </c>
      <c r="B8" s="43" t="s">
        <v>108</v>
      </c>
      <c r="C8" s="22">
        <v>803583.08</v>
      </c>
      <c r="D8" s="22">
        <v>733583.08</v>
      </c>
      <c r="E8" s="22">
        <v>644673</v>
      </c>
      <c r="F8" s="22">
        <v>88910.08</v>
      </c>
      <c r="G8" s="22">
        <v>70000</v>
      </c>
    </row>
    <row r="9" ht="37.95" customHeight="1" spans="1:7">
      <c r="A9" s="50" t="s">
        <v>109</v>
      </c>
      <c r="B9" s="50" t="s">
        <v>110</v>
      </c>
      <c r="C9" s="22">
        <v>803583.08</v>
      </c>
      <c r="D9" s="22">
        <v>733583.08</v>
      </c>
      <c r="E9" s="22">
        <v>644673</v>
      </c>
      <c r="F9" s="22">
        <v>88910.08</v>
      </c>
      <c r="G9" s="22">
        <v>70000</v>
      </c>
    </row>
    <row r="10" ht="37.95" customHeight="1" spans="1:7">
      <c r="A10" s="8" t="s">
        <v>111</v>
      </c>
      <c r="B10" s="8" t="s">
        <v>112</v>
      </c>
      <c r="C10" s="22">
        <v>95467.68</v>
      </c>
      <c r="D10" s="22">
        <v>95467.68</v>
      </c>
      <c r="E10" s="22">
        <v>95467.68</v>
      </c>
      <c r="F10" s="22"/>
      <c r="G10" s="22"/>
    </row>
    <row r="11" ht="37.95" customHeight="1" spans="1:7">
      <c r="A11" s="43" t="s">
        <v>113</v>
      </c>
      <c r="B11" s="43" t="s">
        <v>114</v>
      </c>
      <c r="C11" s="22">
        <v>95467.68</v>
      </c>
      <c r="D11" s="22">
        <v>95467.68</v>
      </c>
      <c r="E11" s="22">
        <v>95467.68</v>
      </c>
      <c r="F11" s="22"/>
      <c r="G11" s="22"/>
    </row>
    <row r="12" ht="37.95" customHeight="1" spans="1:7">
      <c r="A12" s="50" t="s">
        <v>115</v>
      </c>
      <c r="B12" s="50" t="s">
        <v>116</v>
      </c>
      <c r="C12" s="22">
        <v>95467.68</v>
      </c>
      <c r="D12" s="22">
        <v>95467.68</v>
      </c>
      <c r="E12" s="22">
        <v>95467.68</v>
      </c>
      <c r="F12" s="22"/>
      <c r="G12" s="22"/>
    </row>
    <row r="13" ht="37.95" customHeight="1" spans="1:7">
      <c r="A13" s="43" t="s">
        <v>121</v>
      </c>
      <c r="B13" s="8" t="s">
        <v>120</v>
      </c>
      <c r="C13" s="22">
        <v>90258.82</v>
      </c>
      <c r="D13" s="22">
        <v>90258.82</v>
      </c>
      <c r="E13" s="22">
        <v>90258.82</v>
      </c>
      <c r="F13" s="22"/>
      <c r="G13" s="22"/>
    </row>
    <row r="14" ht="37.95" customHeight="1" spans="1:7">
      <c r="A14" s="50" t="s">
        <v>123</v>
      </c>
      <c r="B14" s="43" t="s">
        <v>122</v>
      </c>
      <c r="C14" s="22">
        <v>90258.82</v>
      </c>
      <c r="D14" s="22">
        <v>90258.82</v>
      </c>
      <c r="E14" s="22">
        <v>90258.82</v>
      </c>
      <c r="F14" s="22"/>
      <c r="G14" s="22"/>
    </row>
    <row r="15" ht="37.95" customHeight="1" spans="1:7">
      <c r="A15" s="50" t="s">
        <v>125</v>
      </c>
      <c r="B15" s="50" t="s">
        <v>124</v>
      </c>
      <c r="C15" s="22">
        <v>43687.8</v>
      </c>
      <c r="D15" s="22">
        <v>43687.8</v>
      </c>
      <c r="E15" s="22">
        <v>43687.8</v>
      </c>
      <c r="F15" s="22"/>
      <c r="G15" s="22"/>
    </row>
    <row r="16" ht="37.95" customHeight="1" spans="1:7">
      <c r="A16" s="50" t="s">
        <v>127</v>
      </c>
      <c r="B16" s="50" t="s">
        <v>128</v>
      </c>
      <c r="C16" s="22">
        <v>43169.67</v>
      </c>
      <c r="D16" s="22">
        <v>43169.67</v>
      </c>
      <c r="E16" s="22">
        <v>43169.67</v>
      </c>
      <c r="F16" s="22"/>
      <c r="G16" s="22"/>
    </row>
    <row r="17" ht="37.95" customHeight="1" spans="1:7">
      <c r="A17" s="50" t="s">
        <v>129</v>
      </c>
      <c r="B17" s="50" t="s">
        <v>130</v>
      </c>
      <c r="C17" s="22">
        <v>3401.35</v>
      </c>
      <c r="D17" s="22">
        <v>3401.35</v>
      </c>
      <c r="E17" s="22">
        <v>3401.35</v>
      </c>
      <c r="F17" s="22"/>
      <c r="G17" s="22"/>
    </row>
    <row r="18" ht="37.95" customHeight="1" spans="1:7">
      <c r="A18" s="8" t="s">
        <v>131</v>
      </c>
      <c r="B18" s="8" t="s">
        <v>132</v>
      </c>
      <c r="C18" s="22">
        <v>76880.76</v>
      </c>
      <c r="D18" s="22">
        <v>76880.76</v>
      </c>
      <c r="E18" s="22">
        <v>76880.76</v>
      </c>
      <c r="F18" s="22"/>
      <c r="G18" s="22"/>
    </row>
    <row r="19" ht="37.95" customHeight="1" spans="1:7">
      <c r="A19" s="43" t="s">
        <v>133</v>
      </c>
      <c r="B19" s="43" t="s">
        <v>134</v>
      </c>
      <c r="C19" s="22">
        <v>76880.76</v>
      </c>
      <c r="D19" s="22">
        <v>76880.76</v>
      </c>
      <c r="E19" s="22">
        <v>76880.76</v>
      </c>
      <c r="F19" s="22"/>
      <c r="G19" s="22"/>
    </row>
    <row r="20" ht="37.95" customHeight="1" spans="1:7">
      <c r="A20" s="50" t="s">
        <v>135</v>
      </c>
      <c r="B20" s="50" t="s">
        <v>136</v>
      </c>
      <c r="C20" s="22">
        <v>76880.76</v>
      </c>
      <c r="D20" s="22">
        <v>76880.76</v>
      </c>
      <c r="E20" s="22">
        <v>76880.76</v>
      </c>
      <c r="F20" s="22"/>
      <c r="G20" s="22"/>
    </row>
    <row r="21" ht="37.95" customHeight="1" spans="1:7">
      <c r="A21" s="6" t="s">
        <v>137</v>
      </c>
      <c r="B21" s="6" t="s">
        <v>137</v>
      </c>
      <c r="C21" s="22">
        <v>1066190.34</v>
      </c>
      <c r="D21" s="22">
        <v>996190.34</v>
      </c>
      <c r="E21" s="22">
        <v>907280.26</v>
      </c>
      <c r="F21" s="22">
        <v>88910.08</v>
      </c>
      <c r="G21" s="22">
        <v>70000</v>
      </c>
    </row>
  </sheetData>
  <mergeCells count="6">
    <mergeCell ref="A2:G2"/>
    <mergeCell ref="A3:F3"/>
    <mergeCell ref="A4:B4"/>
    <mergeCell ref="D4:F4"/>
    <mergeCell ref="A21:B21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16" sqref="E16"/>
    </sheetView>
  </sheetViews>
  <sheetFormatPr defaultColWidth="8.85185185185185" defaultRowHeight="15" customHeight="1" outlineLevelRow="6" outlineLevelCol="5"/>
  <cols>
    <col min="1" max="6" width="28.5740740740741" customWidth="1"/>
  </cols>
  <sheetData>
    <row r="1" ht="18.75" customHeight="1" spans="1:6">
      <c r="A1" s="1"/>
      <c r="B1" s="1"/>
      <c r="C1" s="1"/>
      <c r="D1" s="1"/>
      <c r="E1" s="1"/>
      <c r="F1" s="2" t="s">
        <v>159</v>
      </c>
    </row>
    <row r="2" ht="57.45" customHeight="1" spans="1:6">
      <c r="A2" s="3" t="s">
        <v>160</v>
      </c>
      <c r="B2" s="3"/>
      <c r="C2" s="3"/>
      <c r="D2" s="3"/>
      <c r="E2" s="3"/>
      <c r="F2" s="3"/>
    </row>
    <row r="3" ht="18.75" customHeight="1" spans="1:6">
      <c r="A3" s="28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9" t="s">
        <v>161</v>
      </c>
    </row>
    <row r="4" ht="35.7" customHeight="1" spans="1:6">
      <c r="A4" s="6" t="s">
        <v>162</v>
      </c>
      <c r="B4" s="6" t="s">
        <v>163</v>
      </c>
      <c r="C4" s="6" t="s">
        <v>164</v>
      </c>
      <c r="D4" s="6"/>
      <c r="E4" s="6"/>
      <c r="F4" s="6" t="s">
        <v>165</v>
      </c>
    </row>
    <row r="5" ht="35.7" customHeight="1" spans="1:6">
      <c r="A5" s="6"/>
      <c r="B5" s="6"/>
      <c r="C5" s="6" t="s">
        <v>59</v>
      </c>
      <c r="D5" s="6" t="s">
        <v>166</v>
      </c>
      <c r="E5" s="6" t="s">
        <v>167</v>
      </c>
      <c r="F5" s="6"/>
    </row>
    <row r="6" ht="26.7" customHeight="1" spans="1:6">
      <c r="A6" s="6" t="s">
        <v>71</v>
      </c>
      <c r="B6" s="6" t="s">
        <v>72</v>
      </c>
      <c r="C6" s="6" t="s">
        <v>73</v>
      </c>
      <c r="D6" s="6" t="s">
        <v>74</v>
      </c>
      <c r="E6" s="6" t="s">
        <v>75</v>
      </c>
      <c r="F6" s="6" t="s">
        <v>76</v>
      </c>
    </row>
    <row r="7" ht="35.7" customHeight="1" spans="1:6">
      <c r="A7" s="22">
        <v>1000</v>
      </c>
      <c r="B7" s="22"/>
      <c r="C7" s="22"/>
      <c r="D7" s="22"/>
      <c r="E7" s="22"/>
      <c r="F7" s="22">
        <v>1000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selection activeCell="T11" sqref="T11"/>
    </sheetView>
  </sheetViews>
  <sheetFormatPr defaultColWidth="8.85185185185185" defaultRowHeight="15" customHeight="1"/>
  <cols>
    <col min="1" max="1" width="28.5740740740741" customWidth="1"/>
    <col min="2" max="2" width="34.5462962962963" customWidth="1"/>
    <col min="3" max="13" width="28.5740740740741" customWidth="1"/>
    <col min="14" max="23" width="19.1296296296296" customWidth="1"/>
  </cols>
  <sheetData>
    <row r="1" s="1" customFormat="1" ht="18.75" customHeight="1" spans="19:23">
      <c r="S1" s="16"/>
      <c r="T1" s="16"/>
      <c r="U1" s="16"/>
      <c r="V1" s="16"/>
      <c r="W1" s="2" t="s">
        <v>168</v>
      </c>
    </row>
    <row r="2" ht="57.45" customHeight="1" spans="1:23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1"/>
      <c r="T2" s="41"/>
      <c r="U2" s="41"/>
      <c r="V2" s="41"/>
      <c r="W2" s="41"/>
    </row>
    <row r="3" ht="18.75" customHeight="1" spans="1:23">
      <c r="A3" s="39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46"/>
      <c r="T3" s="46"/>
      <c r="U3" s="46"/>
      <c r="V3" s="46"/>
      <c r="W3" s="29" t="s">
        <v>161</v>
      </c>
    </row>
    <row r="4" ht="36.45" customHeight="1" spans="1:23">
      <c r="A4" s="6" t="s">
        <v>170</v>
      </c>
      <c r="B4" s="6" t="s">
        <v>171</v>
      </c>
      <c r="C4" s="6" t="s">
        <v>172</v>
      </c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177</v>
      </c>
      <c r="J4" s="6"/>
      <c r="K4" s="6"/>
      <c r="L4" s="6"/>
      <c r="M4" s="6"/>
      <c r="N4" s="6"/>
      <c r="O4" s="6"/>
      <c r="P4" s="6"/>
      <c r="Q4" s="6" t="s">
        <v>63</v>
      </c>
      <c r="R4" s="6" t="s">
        <v>64</v>
      </c>
      <c r="S4" s="18"/>
      <c r="T4" s="18"/>
      <c r="U4" s="18"/>
      <c r="V4" s="18"/>
      <c r="W4" s="18"/>
    </row>
    <row r="5" ht="36.45" customHeight="1" spans="1:23">
      <c r="A5" s="6"/>
      <c r="B5" s="6"/>
      <c r="C5" s="6"/>
      <c r="D5" s="6"/>
      <c r="E5" s="6"/>
      <c r="F5" s="6"/>
      <c r="G5" s="6"/>
      <c r="H5" s="6" t="s">
        <v>178</v>
      </c>
      <c r="I5" s="6" t="s">
        <v>60</v>
      </c>
      <c r="J5" s="6"/>
      <c r="K5" s="6"/>
      <c r="L5" s="6"/>
      <c r="M5" s="6"/>
      <c r="N5" s="6" t="s">
        <v>179</v>
      </c>
      <c r="O5" s="6"/>
      <c r="P5" s="6"/>
      <c r="Q5" s="6" t="s">
        <v>63</v>
      </c>
      <c r="R5" s="6" t="s">
        <v>64</v>
      </c>
      <c r="S5" s="18" t="s">
        <v>66</v>
      </c>
      <c r="T5" s="18" t="s">
        <v>64</v>
      </c>
      <c r="U5" s="18" t="s">
        <v>68</v>
      </c>
      <c r="V5" s="18" t="s">
        <v>69</v>
      </c>
      <c r="W5" s="18" t="s">
        <v>70</v>
      </c>
    </row>
    <row r="6" ht="36.45" customHeight="1" spans="1:23">
      <c r="A6" s="6"/>
      <c r="B6" s="6"/>
      <c r="C6" s="6"/>
      <c r="D6" s="6"/>
      <c r="E6" s="6"/>
      <c r="F6" s="6"/>
      <c r="G6" s="6"/>
      <c r="H6" s="6"/>
      <c r="I6" s="6" t="s">
        <v>180</v>
      </c>
      <c r="J6" s="6" t="s">
        <v>181</v>
      </c>
      <c r="K6" s="6" t="s">
        <v>182</v>
      </c>
      <c r="L6" s="6" t="s">
        <v>183</v>
      </c>
      <c r="M6" s="6" t="s">
        <v>184</v>
      </c>
      <c r="N6" s="6" t="s">
        <v>60</v>
      </c>
      <c r="O6" s="6" t="s">
        <v>61</v>
      </c>
      <c r="P6" s="6" t="s">
        <v>62</v>
      </c>
      <c r="Q6" s="6"/>
      <c r="R6" s="6" t="s">
        <v>59</v>
      </c>
      <c r="S6" s="18" t="s">
        <v>66</v>
      </c>
      <c r="T6" s="18" t="s">
        <v>185</v>
      </c>
      <c r="U6" s="18" t="s">
        <v>68</v>
      </c>
      <c r="V6" s="18" t="s">
        <v>69</v>
      </c>
      <c r="W6" s="18" t="s">
        <v>70</v>
      </c>
    </row>
    <row r="7" ht="36.45" customHeight="1" spans="1:23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186</v>
      </c>
      <c r="K7" s="6" t="s">
        <v>182</v>
      </c>
      <c r="L7" s="6" t="s">
        <v>183</v>
      </c>
      <c r="M7" s="6" t="s">
        <v>184</v>
      </c>
      <c r="N7" s="6" t="s">
        <v>182</v>
      </c>
      <c r="O7" s="6" t="s">
        <v>183</v>
      </c>
      <c r="P7" s="6" t="s">
        <v>184</v>
      </c>
      <c r="Q7" s="6" t="s">
        <v>63</v>
      </c>
      <c r="R7" s="6" t="s">
        <v>59</v>
      </c>
      <c r="S7" s="18" t="s">
        <v>66</v>
      </c>
      <c r="T7" s="18" t="s">
        <v>187</v>
      </c>
      <c r="U7" s="18"/>
      <c r="V7" s="18"/>
      <c r="W7" s="18"/>
    </row>
    <row r="8" ht="25.95" customHeight="1" spans="1:23">
      <c r="A8" s="6" t="s">
        <v>71</v>
      </c>
      <c r="B8" s="6" t="s">
        <v>72</v>
      </c>
      <c r="C8" s="6" t="s">
        <v>73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82</v>
      </c>
      <c r="M8" s="6" t="s">
        <v>83</v>
      </c>
      <c r="N8" s="6" t="s">
        <v>84</v>
      </c>
      <c r="O8" s="6" t="s">
        <v>85</v>
      </c>
      <c r="P8" s="6" t="s">
        <v>86</v>
      </c>
      <c r="Q8" s="6" t="s">
        <v>87</v>
      </c>
      <c r="R8" s="6" t="s">
        <v>88</v>
      </c>
      <c r="S8" s="6" t="s">
        <v>89</v>
      </c>
      <c r="T8" s="6" t="s">
        <v>188</v>
      </c>
      <c r="U8" s="6" t="s">
        <v>189</v>
      </c>
      <c r="V8" s="6" t="s">
        <v>190</v>
      </c>
      <c r="W8" s="6" t="s">
        <v>191</v>
      </c>
    </row>
    <row r="9" ht="36.45" customHeight="1" spans="1:23">
      <c r="A9" s="8" t="s">
        <v>91</v>
      </c>
      <c r="B9" s="8"/>
      <c r="C9" s="8"/>
      <c r="D9" s="8"/>
      <c r="E9" s="8"/>
      <c r="F9" s="8"/>
      <c r="G9" s="8"/>
      <c r="H9" s="22">
        <v>996190.34</v>
      </c>
      <c r="I9" s="22">
        <v>996190.34</v>
      </c>
      <c r="J9" s="22"/>
      <c r="K9" s="22"/>
      <c r="L9" s="22">
        <v>996190.34</v>
      </c>
      <c r="M9" s="44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6.45" customHeight="1" spans="1:23">
      <c r="A10" s="43" t="s">
        <v>91</v>
      </c>
      <c r="B10" s="8"/>
      <c r="C10" s="8"/>
      <c r="D10" s="8"/>
      <c r="E10" s="8"/>
      <c r="F10" s="8"/>
      <c r="G10" s="8"/>
      <c r="H10" s="22">
        <v>996190.34</v>
      </c>
      <c r="I10" s="22">
        <v>996190.34</v>
      </c>
      <c r="J10" s="22"/>
      <c r="K10" s="22"/>
      <c r="L10" s="22">
        <v>996190.34</v>
      </c>
      <c r="M10" s="45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6.45" customHeight="1" spans="1:23">
      <c r="A11" s="8"/>
      <c r="B11" s="8" t="s">
        <v>192</v>
      </c>
      <c r="C11" s="8" t="s">
        <v>193</v>
      </c>
      <c r="D11" s="8" t="s">
        <v>109</v>
      </c>
      <c r="E11" s="8" t="s">
        <v>110</v>
      </c>
      <c r="F11" s="8" t="s">
        <v>194</v>
      </c>
      <c r="G11" s="8" t="s">
        <v>195</v>
      </c>
      <c r="H11" s="22">
        <v>170028</v>
      </c>
      <c r="I11" s="22">
        <v>170028</v>
      </c>
      <c r="J11" s="22"/>
      <c r="K11" s="22"/>
      <c r="L11" s="22">
        <v>170028</v>
      </c>
      <c r="M11" s="45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6.45" customHeight="1" spans="1:23">
      <c r="A12" s="8"/>
      <c r="B12" s="8" t="s">
        <v>192</v>
      </c>
      <c r="C12" s="8" t="s">
        <v>193</v>
      </c>
      <c r="D12" s="8" t="s">
        <v>109</v>
      </c>
      <c r="E12" s="8" t="s">
        <v>110</v>
      </c>
      <c r="F12" s="8" t="s">
        <v>196</v>
      </c>
      <c r="G12" s="8" t="s">
        <v>197</v>
      </c>
      <c r="H12" s="22">
        <v>332676</v>
      </c>
      <c r="I12" s="22">
        <v>332676</v>
      </c>
      <c r="J12" s="22"/>
      <c r="K12" s="22"/>
      <c r="L12" s="22">
        <v>332676</v>
      </c>
      <c r="M12" s="45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6.45" customHeight="1" spans="1:23">
      <c r="A13" s="8"/>
      <c r="B13" s="8" t="s">
        <v>192</v>
      </c>
      <c r="C13" s="8" t="s">
        <v>193</v>
      </c>
      <c r="D13" s="8" t="s">
        <v>109</v>
      </c>
      <c r="E13" s="8" t="s">
        <v>110</v>
      </c>
      <c r="F13" s="8" t="s">
        <v>196</v>
      </c>
      <c r="G13" s="8" t="s">
        <v>197</v>
      </c>
      <c r="H13" s="22"/>
      <c r="I13" s="22"/>
      <c r="J13" s="22"/>
      <c r="K13" s="22"/>
      <c r="L13" s="22"/>
      <c r="M13" s="45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6.45" customHeight="1" spans="1:23">
      <c r="A14" s="8"/>
      <c r="B14" s="8" t="s">
        <v>192</v>
      </c>
      <c r="C14" s="8" t="s">
        <v>193</v>
      </c>
      <c r="D14" s="8" t="s">
        <v>109</v>
      </c>
      <c r="E14" s="8" t="s">
        <v>110</v>
      </c>
      <c r="F14" s="8" t="s">
        <v>198</v>
      </c>
      <c r="G14" s="8" t="s">
        <v>199</v>
      </c>
      <c r="H14" s="22">
        <v>14169</v>
      </c>
      <c r="I14" s="22">
        <v>14169</v>
      </c>
      <c r="J14" s="22"/>
      <c r="K14" s="22"/>
      <c r="L14" s="22">
        <v>14169</v>
      </c>
      <c r="M14" s="45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6.45" customHeight="1" spans="1:23">
      <c r="A15" s="8"/>
      <c r="B15" s="8" t="s">
        <v>200</v>
      </c>
      <c r="C15" s="8" t="s">
        <v>201</v>
      </c>
      <c r="D15" s="8" t="s">
        <v>109</v>
      </c>
      <c r="E15" s="8" t="s">
        <v>110</v>
      </c>
      <c r="F15" s="8" t="s">
        <v>198</v>
      </c>
      <c r="G15" s="8" t="s">
        <v>199</v>
      </c>
      <c r="H15" s="22">
        <v>127800</v>
      </c>
      <c r="I15" s="22">
        <v>127800</v>
      </c>
      <c r="J15" s="22"/>
      <c r="K15" s="22"/>
      <c r="L15" s="22">
        <v>127800</v>
      </c>
      <c r="M15" s="45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6.45" customHeight="1" spans="1:23">
      <c r="A16" s="8"/>
      <c r="B16" s="8" t="s">
        <v>202</v>
      </c>
      <c r="C16" s="8" t="s">
        <v>203</v>
      </c>
      <c r="D16" s="8" t="s">
        <v>115</v>
      </c>
      <c r="E16" s="8" t="s">
        <v>116</v>
      </c>
      <c r="F16" s="8" t="s">
        <v>204</v>
      </c>
      <c r="G16" s="8" t="s">
        <v>205</v>
      </c>
      <c r="H16" s="22">
        <v>95467.68</v>
      </c>
      <c r="I16" s="22">
        <v>95467.68</v>
      </c>
      <c r="J16" s="22"/>
      <c r="K16" s="22"/>
      <c r="L16" s="22">
        <v>95467.68</v>
      </c>
      <c r="M16" s="45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6.45" customHeight="1" spans="1:23">
      <c r="A17" s="8"/>
      <c r="B17" s="8" t="s">
        <v>202</v>
      </c>
      <c r="C17" s="8" t="s">
        <v>203</v>
      </c>
      <c r="D17" s="8" t="s">
        <v>117</v>
      </c>
      <c r="E17" s="8" t="s">
        <v>118</v>
      </c>
      <c r="F17" s="8" t="s">
        <v>206</v>
      </c>
      <c r="G17" s="8" t="s">
        <v>207</v>
      </c>
      <c r="H17" s="22"/>
      <c r="I17" s="22"/>
      <c r="J17" s="22"/>
      <c r="K17" s="22"/>
      <c r="L17" s="22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6.45" customHeight="1" spans="1:23">
      <c r="A18" s="8"/>
      <c r="B18" s="8" t="s">
        <v>202</v>
      </c>
      <c r="C18" s="8" t="s">
        <v>203</v>
      </c>
      <c r="D18" s="8" t="s">
        <v>123</v>
      </c>
      <c r="E18" s="8" t="s">
        <v>124</v>
      </c>
      <c r="F18" s="8" t="s">
        <v>208</v>
      </c>
      <c r="G18" s="8" t="s">
        <v>209</v>
      </c>
      <c r="H18" s="22">
        <v>43687.8</v>
      </c>
      <c r="I18" s="22">
        <v>43687.8</v>
      </c>
      <c r="J18" s="22"/>
      <c r="K18" s="22"/>
      <c r="L18" s="22">
        <v>43687.8</v>
      </c>
      <c r="M18" s="45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6.45" customHeight="1" spans="1:23">
      <c r="A19" s="8"/>
      <c r="B19" s="8" t="s">
        <v>202</v>
      </c>
      <c r="C19" s="8" t="s">
        <v>203</v>
      </c>
      <c r="D19" s="8" t="s">
        <v>125</v>
      </c>
      <c r="E19" s="8" t="s">
        <v>126</v>
      </c>
      <c r="F19" s="8" t="s">
        <v>208</v>
      </c>
      <c r="G19" s="8" t="s">
        <v>209</v>
      </c>
      <c r="H19" s="22"/>
      <c r="I19" s="22"/>
      <c r="J19" s="22"/>
      <c r="K19" s="22"/>
      <c r="L19" s="22"/>
      <c r="M19" s="45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6.45" customHeight="1" spans="1:23">
      <c r="A20" s="8"/>
      <c r="B20" s="8" t="s">
        <v>202</v>
      </c>
      <c r="C20" s="8" t="s">
        <v>203</v>
      </c>
      <c r="D20" s="8" t="s">
        <v>127</v>
      </c>
      <c r="E20" s="8" t="s">
        <v>128</v>
      </c>
      <c r="F20" s="8" t="s">
        <v>210</v>
      </c>
      <c r="G20" s="8" t="s">
        <v>211</v>
      </c>
      <c r="H20" s="22">
        <v>23300.16</v>
      </c>
      <c r="I20" s="22">
        <v>23300.16</v>
      </c>
      <c r="J20" s="22"/>
      <c r="K20" s="22"/>
      <c r="L20" s="22">
        <v>23300.16</v>
      </c>
      <c r="M20" s="45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6.45" customHeight="1" spans="1:23">
      <c r="A21" s="8"/>
      <c r="B21" s="8" t="s">
        <v>202</v>
      </c>
      <c r="C21" s="8" t="s">
        <v>203</v>
      </c>
      <c r="D21" s="8" t="s">
        <v>127</v>
      </c>
      <c r="E21" s="8" t="s">
        <v>128</v>
      </c>
      <c r="F21" s="8" t="s">
        <v>210</v>
      </c>
      <c r="G21" s="8" t="s">
        <v>211</v>
      </c>
      <c r="H21" s="22">
        <v>19869.51</v>
      </c>
      <c r="I21" s="22">
        <v>19869.51</v>
      </c>
      <c r="J21" s="22"/>
      <c r="K21" s="22"/>
      <c r="L21" s="22">
        <v>19869.51</v>
      </c>
      <c r="M21" s="45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6.45" customHeight="1" spans="1:23">
      <c r="A22" s="8"/>
      <c r="B22" s="8" t="s">
        <v>202</v>
      </c>
      <c r="C22" s="8" t="s">
        <v>203</v>
      </c>
      <c r="D22" s="8" t="s">
        <v>129</v>
      </c>
      <c r="E22" s="8" t="s">
        <v>130</v>
      </c>
      <c r="F22" s="8" t="s">
        <v>212</v>
      </c>
      <c r="G22" s="8" t="s">
        <v>213</v>
      </c>
      <c r="H22" s="22">
        <v>2208</v>
      </c>
      <c r="I22" s="22">
        <v>2208</v>
      </c>
      <c r="J22" s="22"/>
      <c r="K22" s="22"/>
      <c r="L22" s="22">
        <v>2208</v>
      </c>
      <c r="M22" s="45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6.45" customHeight="1" spans="1:23">
      <c r="A23" s="8"/>
      <c r="B23" s="8" t="s">
        <v>202</v>
      </c>
      <c r="C23" s="8" t="s">
        <v>203</v>
      </c>
      <c r="D23" s="8" t="s">
        <v>129</v>
      </c>
      <c r="E23" s="8" t="s">
        <v>130</v>
      </c>
      <c r="F23" s="8" t="s">
        <v>212</v>
      </c>
      <c r="G23" s="8" t="s">
        <v>213</v>
      </c>
      <c r="H23" s="22"/>
      <c r="I23" s="22"/>
      <c r="J23" s="22"/>
      <c r="K23" s="22"/>
      <c r="L23" s="22"/>
      <c r="M23" s="45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6.45" customHeight="1" spans="1:23">
      <c r="A24" s="8"/>
      <c r="B24" s="8" t="s">
        <v>202</v>
      </c>
      <c r="C24" s="8" t="s">
        <v>203</v>
      </c>
      <c r="D24" s="8" t="s">
        <v>129</v>
      </c>
      <c r="E24" s="8" t="s">
        <v>130</v>
      </c>
      <c r="F24" s="8" t="s">
        <v>212</v>
      </c>
      <c r="G24" s="8" t="s">
        <v>213</v>
      </c>
      <c r="H24" s="22">
        <v>1193.35</v>
      </c>
      <c r="I24" s="22">
        <v>1193.35</v>
      </c>
      <c r="J24" s="22"/>
      <c r="K24" s="22"/>
      <c r="L24" s="22">
        <v>1193.35</v>
      </c>
      <c r="M24" s="45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6.45" customHeight="1" spans="1:23">
      <c r="A25" s="8"/>
      <c r="B25" s="8" t="s">
        <v>202</v>
      </c>
      <c r="C25" s="8" t="s">
        <v>203</v>
      </c>
      <c r="D25" s="8" t="s">
        <v>129</v>
      </c>
      <c r="E25" s="8" t="s">
        <v>130</v>
      </c>
      <c r="F25" s="8" t="s">
        <v>212</v>
      </c>
      <c r="G25" s="8" t="s">
        <v>213</v>
      </c>
      <c r="H25" s="22"/>
      <c r="I25" s="22"/>
      <c r="J25" s="22"/>
      <c r="K25" s="22"/>
      <c r="L25" s="22"/>
      <c r="M25" s="45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6.45" customHeight="1" spans="1:23">
      <c r="A26" s="8"/>
      <c r="B26" s="8" t="s">
        <v>214</v>
      </c>
      <c r="C26" s="8" t="s">
        <v>136</v>
      </c>
      <c r="D26" s="8" t="s">
        <v>135</v>
      </c>
      <c r="E26" s="8" t="s">
        <v>136</v>
      </c>
      <c r="F26" s="8" t="s">
        <v>215</v>
      </c>
      <c r="G26" s="8" t="s">
        <v>136</v>
      </c>
      <c r="H26" s="22">
        <v>76880.76</v>
      </c>
      <c r="I26" s="22">
        <v>76880.76</v>
      </c>
      <c r="J26" s="22"/>
      <c r="K26" s="22"/>
      <c r="L26" s="22">
        <v>76880.76</v>
      </c>
      <c r="M26" s="45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6.45" customHeight="1" spans="1:23">
      <c r="A27" s="8"/>
      <c r="B27" s="8" t="s">
        <v>216</v>
      </c>
      <c r="C27" s="8" t="s">
        <v>217</v>
      </c>
      <c r="D27" s="8" t="s">
        <v>109</v>
      </c>
      <c r="E27" s="8" t="s">
        <v>110</v>
      </c>
      <c r="F27" s="8" t="s">
        <v>218</v>
      </c>
      <c r="G27" s="8" t="s">
        <v>219</v>
      </c>
      <c r="H27" s="22">
        <v>22400</v>
      </c>
      <c r="I27" s="22">
        <v>22400</v>
      </c>
      <c r="J27" s="22"/>
      <c r="K27" s="22"/>
      <c r="L27" s="22">
        <v>22400</v>
      </c>
      <c r="M27" s="45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6.45" customHeight="1" spans="1:23">
      <c r="A28" s="8"/>
      <c r="B28" s="8" t="s">
        <v>220</v>
      </c>
      <c r="C28" s="8" t="s">
        <v>165</v>
      </c>
      <c r="D28" s="8" t="s">
        <v>109</v>
      </c>
      <c r="E28" s="8" t="s">
        <v>110</v>
      </c>
      <c r="F28" s="8" t="s">
        <v>221</v>
      </c>
      <c r="G28" s="8" t="s">
        <v>165</v>
      </c>
      <c r="H28" s="22">
        <v>1000</v>
      </c>
      <c r="I28" s="22">
        <v>1000</v>
      </c>
      <c r="J28" s="22"/>
      <c r="K28" s="22"/>
      <c r="L28" s="22">
        <v>1000</v>
      </c>
      <c r="M28" s="45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6.45" customHeight="1" spans="1:23">
      <c r="A29" s="8"/>
      <c r="B29" s="8" t="s">
        <v>216</v>
      </c>
      <c r="C29" s="8" t="s">
        <v>217</v>
      </c>
      <c r="D29" s="8" t="s">
        <v>109</v>
      </c>
      <c r="E29" s="8" t="s">
        <v>110</v>
      </c>
      <c r="F29" s="8" t="s">
        <v>218</v>
      </c>
      <c r="G29" s="8" t="s">
        <v>219</v>
      </c>
      <c r="H29" s="22">
        <v>400</v>
      </c>
      <c r="I29" s="22">
        <v>400</v>
      </c>
      <c r="J29" s="22"/>
      <c r="K29" s="22"/>
      <c r="L29" s="22">
        <v>400</v>
      </c>
      <c r="M29" s="45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6.45" customHeight="1" spans="1:23">
      <c r="A30" s="8"/>
      <c r="B30" s="8" t="s">
        <v>216</v>
      </c>
      <c r="C30" s="8" t="s">
        <v>217</v>
      </c>
      <c r="D30" s="8" t="s">
        <v>109</v>
      </c>
      <c r="E30" s="8" t="s">
        <v>110</v>
      </c>
      <c r="F30" s="8" t="s">
        <v>222</v>
      </c>
      <c r="G30" s="8" t="s">
        <v>223</v>
      </c>
      <c r="H30" s="22"/>
      <c r="I30" s="22"/>
      <c r="J30" s="22"/>
      <c r="K30" s="22"/>
      <c r="L30" s="22"/>
      <c r="M30" s="45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6.45" customHeight="1" spans="1:23">
      <c r="A31" s="8"/>
      <c r="B31" s="8" t="s">
        <v>220</v>
      </c>
      <c r="C31" s="8" t="s">
        <v>165</v>
      </c>
      <c r="D31" s="8" t="s">
        <v>109</v>
      </c>
      <c r="E31" s="8" t="s">
        <v>110</v>
      </c>
      <c r="F31" s="8" t="s">
        <v>221</v>
      </c>
      <c r="G31" s="8" t="s">
        <v>165</v>
      </c>
      <c r="H31" s="22"/>
      <c r="I31" s="22"/>
      <c r="J31" s="22"/>
      <c r="K31" s="22"/>
      <c r="L31" s="22"/>
      <c r="M31" s="45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6.45" customHeight="1" spans="1:23">
      <c r="A32" s="8"/>
      <c r="B32" s="8" t="s">
        <v>224</v>
      </c>
      <c r="C32" s="8" t="s">
        <v>225</v>
      </c>
      <c r="D32" s="8" t="s">
        <v>109</v>
      </c>
      <c r="E32" s="8" t="s">
        <v>110</v>
      </c>
      <c r="F32" s="8" t="s">
        <v>226</v>
      </c>
      <c r="G32" s="8" t="s">
        <v>225</v>
      </c>
      <c r="H32" s="22">
        <v>11650.08</v>
      </c>
      <c r="I32" s="22">
        <v>11650.08</v>
      </c>
      <c r="J32" s="22"/>
      <c r="K32" s="22"/>
      <c r="L32" s="22">
        <v>11650.08</v>
      </c>
      <c r="M32" s="45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6.45" customHeight="1" spans="1:23">
      <c r="A33" s="8"/>
      <c r="B33" s="8" t="s">
        <v>216</v>
      </c>
      <c r="C33" s="8" t="s">
        <v>217</v>
      </c>
      <c r="D33" s="8" t="s">
        <v>109</v>
      </c>
      <c r="E33" s="8" t="s">
        <v>110</v>
      </c>
      <c r="F33" s="8" t="s">
        <v>227</v>
      </c>
      <c r="G33" s="8" t="s">
        <v>228</v>
      </c>
      <c r="H33" s="22">
        <v>600</v>
      </c>
      <c r="I33" s="22">
        <v>600</v>
      </c>
      <c r="J33" s="22"/>
      <c r="K33" s="22"/>
      <c r="L33" s="22">
        <v>600</v>
      </c>
      <c r="M33" s="45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6.45" customHeight="1" spans="1:23">
      <c r="A34" s="8"/>
      <c r="B34" s="8" t="s">
        <v>229</v>
      </c>
      <c r="C34" s="8" t="s">
        <v>230</v>
      </c>
      <c r="D34" s="8" t="s">
        <v>109</v>
      </c>
      <c r="E34" s="8" t="s">
        <v>110</v>
      </c>
      <c r="F34" s="8" t="s">
        <v>227</v>
      </c>
      <c r="G34" s="8" t="s">
        <v>228</v>
      </c>
      <c r="H34" s="22">
        <v>12000</v>
      </c>
      <c r="I34" s="22">
        <v>12000</v>
      </c>
      <c r="J34" s="22"/>
      <c r="K34" s="22"/>
      <c r="L34" s="22">
        <v>12000</v>
      </c>
      <c r="M34" s="45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ht="36.45" customHeight="1" spans="1:23">
      <c r="A35" s="8"/>
      <c r="B35" s="8" t="s">
        <v>231</v>
      </c>
      <c r="C35" s="8" t="s">
        <v>232</v>
      </c>
      <c r="D35" s="8" t="s">
        <v>109</v>
      </c>
      <c r="E35" s="8" t="s">
        <v>110</v>
      </c>
      <c r="F35" s="8" t="s">
        <v>233</v>
      </c>
      <c r="G35" s="8" t="s">
        <v>234</v>
      </c>
      <c r="H35" s="22">
        <v>36000</v>
      </c>
      <c r="I35" s="22">
        <v>36000</v>
      </c>
      <c r="J35" s="22"/>
      <c r="K35" s="22"/>
      <c r="L35" s="22">
        <v>36000</v>
      </c>
      <c r="M35" s="45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36.45" customHeight="1" spans="1:23">
      <c r="A36" s="8"/>
      <c r="B36" s="8" t="s">
        <v>235</v>
      </c>
      <c r="C36" s="8" t="s">
        <v>236</v>
      </c>
      <c r="D36" s="8" t="s">
        <v>109</v>
      </c>
      <c r="E36" s="8" t="s">
        <v>110</v>
      </c>
      <c r="F36" s="8" t="s">
        <v>233</v>
      </c>
      <c r="G36" s="8" t="s">
        <v>234</v>
      </c>
      <c r="H36" s="22">
        <v>4860</v>
      </c>
      <c r="I36" s="22">
        <v>4860</v>
      </c>
      <c r="J36" s="22"/>
      <c r="K36" s="22"/>
      <c r="L36" s="22">
        <v>4860</v>
      </c>
      <c r="M36" s="45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ht="36.45" customHeight="1" spans="1:23">
      <c r="A37" s="6" t="s">
        <v>137</v>
      </c>
      <c r="B37" s="6"/>
      <c r="C37" s="6"/>
      <c r="D37" s="6"/>
      <c r="E37" s="6"/>
      <c r="F37" s="6"/>
      <c r="G37" s="6"/>
      <c r="H37" s="22">
        <v>996190.34</v>
      </c>
      <c r="I37" s="22">
        <v>996190.34</v>
      </c>
      <c r="J37" s="22"/>
      <c r="K37" s="22"/>
      <c r="L37" s="22">
        <v>996190.34</v>
      </c>
      <c r="M37" s="45"/>
      <c r="N37" s="22"/>
      <c r="O37" s="22"/>
      <c r="P37" s="22"/>
      <c r="Q37" s="22"/>
      <c r="R37" s="22"/>
      <c r="S37" s="22"/>
      <c r="T37" s="22"/>
      <c r="U37" s="22"/>
      <c r="V37" s="22"/>
      <c r="W37" s="22"/>
    </row>
  </sheetData>
  <mergeCells count="30">
    <mergeCell ref="A2:W2"/>
    <mergeCell ref="A3:V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I1" workbookViewId="0">
      <selection activeCell="V8" sqref="V8"/>
    </sheetView>
  </sheetViews>
  <sheetFormatPr defaultColWidth="8.85185185185185" defaultRowHeight="15" customHeight="1"/>
  <cols>
    <col min="1" max="1" width="23.5462962962963" customWidth="1"/>
    <col min="2" max="2" width="36.1296296296296" customWidth="1"/>
    <col min="3" max="4" width="28.5740740740741" customWidth="1"/>
    <col min="5" max="5" width="22.1296296296296" customWidth="1"/>
    <col min="6" max="6" width="28.5740740740741" customWidth="1"/>
    <col min="7" max="7" width="19.9814814814815" customWidth="1"/>
    <col min="8" max="12" width="28.5740740740741" customWidth="1"/>
    <col min="13" max="17" width="19.2592592592593" customWidth="1"/>
    <col min="18" max="23" width="28.5740740740741" customWidth="1"/>
  </cols>
  <sheetData>
    <row r="1" s="1" customFormat="1" ht="18.75" customHeight="1" spans="20:23">
      <c r="T1" s="16"/>
      <c r="U1" s="16"/>
      <c r="V1" s="16"/>
      <c r="W1" s="2" t="s">
        <v>237</v>
      </c>
    </row>
    <row r="2" ht="55.2" customHeight="1" spans="1:23">
      <c r="A2" s="3" t="s">
        <v>238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1"/>
      <c r="U2" s="41"/>
      <c r="V2" s="41"/>
      <c r="W2" s="3"/>
    </row>
    <row r="3" ht="18.75" customHeight="1" spans="1:23">
      <c r="A3" s="25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5"/>
      <c r="U3" s="25"/>
      <c r="V3" s="42"/>
      <c r="W3" s="29" t="s">
        <v>161</v>
      </c>
    </row>
    <row r="4" ht="34.95" customHeight="1" spans="1:23">
      <c r="A4" s="6" t="s">
        <v>239</v>
      </c>
      <c r="B4" s="6" t="s">
        <v>171</v>
      </c>
      <c r="C4" s="6" t="s">
        <v>172</v>
      </c>
      <c r="D4" s="6" t="s">
        <v>240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57</v>
      </c>
      <c r="J4" s="6" t="s">
        <v>241</v>
      </c>
      <c r="K4" s="6"/>
      <c r="L4" s="6"/>
      <c r="M4" s="6"/>
      <c r="N4" s="6" t="s">
        <v>179</v>
      </c>
      <c r="O4" s="6"/>
      <c r="P4" s="6"/>
      <c r="Q4" s="6" t="s">
        <v>63</v>
      </c>
      <c r="R4" s="6" t="s">
        <v>64</v>
      </c>
      <c r="S4" s="6"/>
      <c r="T4" s="18"/>
      <c r="U4" s="18"/>
      <c r="V4" s="18"/>
      <c r="W4" s="6"/>
    </row>
    <row r="5" ht="34.95" customHeight="1" spans="1:23">
      <c r="A5" s="6"/>
      <c r="B5" s="6"/>
      <c r="C5" s="6"/>
      <c r="D5" s="6"/>
      <c r="E5" s="6"/>
      <c r="F5" s="6"/>
      <c r="G5" s="6"/>
      <c r="H5" s="6"/>
      <c r="I5" s="6"/>
      <c r="J5" s="6" t="s">
        <v>60</v>
      </c>
      <c r="K5" s="6"/>
      <c r="L5" s="6" t="s">
        <v>61</v>
      </c>
      <c r="M5" s="6" t="s">
        <v>62</v>
      </c>
      <c r="N5" s="6" t="s">
        <v>60</v>
      </c>
      <c r="O5" s="6" t="s">
        <v>61</v>
      </c>
      <c r="P5" s="6" t="s">
        <v>62</v>
      </c>
      <c r="Q5" s="6"/>
      <c r="R5" s="6" t="s">
        <v>59</v>
      </c>
      <c r="S5" s="6" t="s">
        <v>66</v>
      </c>
      <c r="T5" s="18" t="s">
        <v>242</v>
      </c>
      <c r="U5" s="18" t="s">
        <v>68</v>
      </c>
      <c r="V5" s="18" t="s">
        <v>69</v>
      </c>
      <c r="W5" s="6" t="s">
        <v>70</v>
      </c>
    </row>
    <row r="6" ht="34.95" customHeight="1" spans="1:23">
      <c r="A6" s="6"/>
      <c r="B6" s="6"/>
      <c r="C6" s="6"/>
      <c r="D6" s="6"/>
      <c r="E6" s="6"/>
      <c r="F6" s="6"/>
      <c r="G6" s="6"/>
      <c r="H6" s="6"/>
      <c r="I6" s="6"/>
      <c r="J6" s="6" t="s">
        <v>59</v>
      </c>
      <c r="K6" s="6" t="s">
        <v>243</v>
      </c>
      <c r="L6" s="6"/>
      <c r="M6" s="6"/>
      <c r="N6" s="6"/>
      <c r="O6" s="6"/>
      <c r="P6" s="6"/>
      <c r="Q6" s="6"/>
      <c r="R6" s="6"/>
      <c r="S6" s="6"/>
      <c r="T6" s="18"/>
      <c r="U6" s="18"/>
      <c r="V6" s="18"/>
      <c r="W6" s="6"/>
    </row>
    <row r="7" ht="34.95" customHeight="1" spans="1:23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18" t="s">
        <v>188</v>
      </c>
      <c r="U7" s="18" t="s">
        <v>189</v>
      </c>
      <c r="V7" s="18" t="s">
        <v>190</v>
      </c>
      <c r="W7" s="6" t="s">
        <v>191</v>
      </c>
    </row>
    <row r="8" ht="34.95" customHeight="1" spans="1:23">
      <c r="A8" s="8"/>
      <c r="B8" s="8"/>
      <c r="C8" s="8" t="s">
        <v>244</v>
      </c>
      <c r="D8" s="8"/>
      <c r="E8" s="8"/>
      <c r="F8" s="8"/>
      <c r="G8" s="8"/>
      <c r="H8" s="8"/>
      <c r="I8" s="22">
        <v>50000</v>
      </c>
      <c r="J8" s="22">
        <v>50000</v>
      </c>
      <c r="K8" s="22">
        <v>50000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34.95" customHeight="1" spans="1:23">
      <c r="A9" s="8" t="s">
        <v>245</v>
      </c>
      <c r="B9" s="8" t="s">
        <v>246</v>
      </c>
      <c r="C9" s="8" t="s">
        <v>244</v>
      </c>
      <c r="D9" s="8" t="s">
        <v>91</v>
      </c>
      <c r="E9" s="8" t="s">
        <v>109</v>
      </c>
      <c r="F9" s="8" t="s">
        <v>110</v>
      </c>
      <c r="G9" s="8" t="s">
        <v>218</v>
      </c>
      <c r="H9" s="8" t="s">
        <v>219</v>
      </c>
      <c r="I9" s="22">
        <v>50000</v>
      </c>
      <c r="J9" s="22">
        <v>50000</v>
      </c>
      <c r="K9" s="22">
        <v>50000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4.95" customHeight="1" spans="1:23">
      <c r="A10" s="10"/>
      <c r="B10" s="10"/>
      <c r="C10" s="8" t="s">
        <v>247</v>
      </c>
      <c r="D10" s="10"/>
      <c r="E10" s="10"/>
      <c r="F10" s="10"/>
      <c r="G10" s="10"/>
      <c r="H10" s="10"/>
      <c r="I10" s="22">
        <v>20000</v>
      </c>
      <c r="J10" s="22">
        <v>20000</v>
      </c>
      <c r="K10" s="22">
        <v>20000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4.95" customHeight="1" spans="1:23">
      <c r="A11" s="8" t="s">
        <v>245</v>
      </c>
      <c r="B11" s="8" t="s">
        <v>248</v>
      </c>
      <c r="C11" s="8" t="s">
        <v>247</v>
      </c>
      <c r="D11" s="8" t="s">
        <v>91</v>
      </c>
      <c r="E11" s="8" t="s">
        <v>109</v>
      </c>
      <c r="F11" s="8" t="s">
        <v>110</v>
      </c>
      <c r="G11" s="8" t="s">
        <v>218</v>
      </c>
      <c r="H11" s="8" t="s">
        <v>219</v>
      </c>
      <c r="I11" s="22">
        <v>20000</v>
      </c>
      <c r="J11" s="22">
        <v>20000</v>
      </c>
      <c r="K11" s="22">
        <v>20000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4.95" customHeight="1" spans="1:23">
      <c r="A12" s="6" t="s">
        <v>137</v>
      </c>
      <c r="B12" s="6"/>
      <c r="C12" s="6"/>
      <c r="D12" s="6"/>
      <c r="E12" s="6"/>
      <c r="F12" s="6"/>
      <c r="G12" s="6"/>
      <c r="H12" s="6"/>
      <c r="I12" s="22">
        <v>70000</v>
      </c>
      <c r="J12" s="22">
        <v>70000</v>
      </c>
      <c r="K12" s="22">
        <v>70000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</sheetData>
  <mergeCells count="28">
    <mergeCell ref="A2:W2"/>
    <mergeCell ref="A3:V3"/>
    <mergeCell ref="J4:M4"/>
    <mergeCell ref="N4:P4"/>
    <mergeCell ref="R4:W4"/>
    <mergeCell ref="J5:K5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workbookViewId="0">
      <selection activeCell="I7" sqref="I7"/>
    </sheetView>
  </sheetViews>
  <sheetFormatPr defaultColWidth="8.85185185185185" defaultRowHeight="15" customHeight="1"/>
  <cols>
    <col min="1" max="2" width="55.6944444444444" customWidth="1"/>
    <col min="3" max="10" width="28.5740740740741" customWidth="1"/>
  </cols>
  <sheetData>
    <row r="1" s="1" customFormat="1" ht="18.75" customHeight="1" spans="10:10">
      <c r="J1" s="2" t="s">
        <v>249</v>
      </c>
    </row>
    <row r="2" ht="55.95" customHeight="1" spans="1:10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</row>
    <row r="3" ht="18.75" customHeight="1" spans="1:10">
      <c r="A3" s="25" t="str">
        <f>"单位名称："&amp;"维西傈僳族自治县妇女联合会"</f>
        <v>单位名称：维西傈僳族自治县妇女联合会</v>
      </c>
      <c r="B3" s="26"/>
      <c r="C3" s="26"/>
      <c r="D3" s="26"/>
      <c r="E3" s="26"/>
      <c r="F3" s="26"/>
      <c r="G3" s="26"/>
      <c r="H3" s="26"/>
      <c r="I3" s="26"/>
      <c r="J3" s="40"/>
    </row>
    <row r="4" ht="33.45" customHeight="1" spans="1:10">
      <c r="A4" s="6" t="s">
        <v>251</v>
      </c>
      <c r="B4" s="6" t="s">
        <v>252</v>
      </c>
      <c r="C4" s="6" t="s">
        <v>253</v>
      </c>
      <c r="D4" s="6" t="s">
        <v>254</v>
      </c>
      <c r="E4" s="6" t="s">
        <v>255</v>
      </c>
      <c r="F4" s="6" t="s">
        <v>256</v>
      </c>
      <c r="G4" s="6" t="s">
        <v>257</v>
      </c>
      <c r="H4" s="6" t="s">
        <v>258</v>
      </c>
      <c r="I4" s="6" t="s">
        <v>259</v>
      </c>
      <c r="J4" s="6" t="s">
        <v>260</v>
      </c>
    </row>
    <row r="5" ht="33.45" customHeight="1" spans="1:10">
      <c r="A5" s="6" t="s">
        <v>71</v>
      </c>
      <c r="B5" s="6" t="s">
        <v>72</v>
      </c>
      <c r="C5" s="6" t="s">
        <v>73</v>
      </c>
      <c r="D5" s="6" t="s">
        <v>74</v>
      </c>
      <c r="E5" s="6" t="s">
        <v>75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</row>
    <row r="6" ht="32.7" customHeight="1" spans="1:10">
      <c r="A6" s="8" t="s">
        <v>91</v>
      </c>
      <c r="B6" s="8"/>
      <c r="C6" s="8"/>
      <c r="D6" s="8"/>
      <c r="E6" s="8"/>
      <c r="F6" s="8"/>
      <c r="G6" s="8"/>
      <c r="H6" s="8"/>
      <c r="I6" s="8"/>
      <c r="J6" s="8"/>
    </row>
    <row r="7" ht="95.25" customHeight="1" spans="1:10">
      <c r="A7" s="8" t="s">
        <v>247</v>
      </c>
      <c r="B7" s="8" t="s">
        <v>261</v>
      </c>
      <c r="C7" s="8"/>
      <c r="D7" s="8"/>
      <c r="E7" s="8"/>
      <c r="F7" s="8"/>
      <c r="G7" s="8"/>
      <c r="H7" s="8"/>
      <c r="I7" s="8"/>
      <c r="J7" s="8"/>
    </row>
    <row r="8" ht="35.7" customHeight="1" spans="1:10">
      <c r="A8" s="8"/>
      <c r="B8" s="8"/>
      <c r="C8" s="8" t="s">
        <v>262</v>
      </c>
      <c r="D8" s="8"/>
      <c r="E8" s="8"/>
      <c r="F8" s="8"/>
      <c r="G8" s="8"/>
      <c r="H8" s="8"/>
      <c r="I8" s="8"/>
      <c r="J8" s="8"/>
    </row>
    <row r="9" ht="35.7" customHeight="1" spans="1:10">
      <c r="A9" s="10"/>
      <c r="B9" s="10"/>
      <c r="C9" s="8"/>
      <c r="D9" s="8" t="s">
        <v>263</v>
      </c>
      <c r="E9" s="8"/>
      <c r="F9" s="8"/>
      <c r="G9" s="8"/>
      <c r="H9" s="8"/>
      <c r="I9" s="8"/>
      <c r="J9" s="8"/>
    </row>
    <row r="10" ht="35.7" customHeight="1" spans="1:10">
      <c r="A10" s="10"/>
      <c r="B10" s="10"/>
      <c r="C10" s="8"/>
      <c r="D10" s="8"/>
      <c r="E10" s="8" t="s">
        <v>264</v>
      </c>
      <c r="F10" s="8" t="s">
        <v>265</v>
      </c>
      <c r="G10" s="8" t="s">
        <v>75</v>
      </c>
      <c r="H10" s="8" t="s">
        <v>266</v>
      </c>
      <c r="I10" s="8" t="s">
        <v>267</v>
      </c>
      <c r="J10" s="8" t="s">
        <v>268</v>
      </c>
    </row>
    <row r="11" ht="35.7" customHeight="1" spans="1:10">
      <c r="A11" s="10"/>
      <c r="B11" s="10"/>
      <c r="C11" s="8" t="s">
        <v>269</v>
      </c>
      <c r="D11" s="8"/>
      <c r="E11" s="8"/>
      <c r="F11" s="8"/>
      <c r="G11" s="8"/>
      <c r="H11" s="8"/>
      <c r="I11" s="8"/>
      <c r="J11" s="8"/>
    </row>
    <row r="12" ht="35.7" customHeight="1" spans="1:10">
      <c r="A12" s="10"/>
      <c r="B12" s="10"/>
      <c r="C12" s="8"/>
      <c r="D12" s="8" t="s">
        <v>270</v>
      </c>
      <c r="E12" s="8"/>
      <c r="F12" s="8"/>
      <c r="G12" s="8"/>
      <c r="H12" s="8"/>
      <c r="I12" s="8"/>
      <c r="J12" s="8"/>
    </row>
    <row r="13" ht="35.7" customHeight="1" spans="1:10">
      <c r="A13" s="10"/>
      <c r="B13" s="10"/>
      <c r="C13" s="8"/>
      <c r="D13" s="8"/>
      <c r="E13" s="8" t="s">
        <v>271</v>
      </c>
      <c r="F13" s="8" t="s">
        <v>272</v>
      </c>
      <c r="G13" s="8" t="s">
        <v>273</v>
      </c>
      <c r="H13" s="8" t="s">
        <v>266</v>
      </c>
      <c r="I13" s="8" t="s">
        <v>267</v>
      </c>
      <c r="J13" s="8" t="s">
        <v>274</v>
      </c>
    </row>
    <row r="14" ht="35.7" customHeight="1" spans="1:10">
      <c r="A14" s="10"/>
      <c r="B14" s="10"/>
      <c r="C14" s="8" t="s">
        <v>275</v>
      </c>
      <c r="D14" s="8"/>
      <c r="E14" s="8"/>
      <c r="F14" s="8"/>
      <c r="G14" s="8"/>
      <c r="H14" s="8"/>
      <c r="I14" s="8"/>
      <c r="J14" s="8"/>
    </row>
    <row r="15" ht="35.7" customHeight="1" spans="1:10">
      <c r="A15" s="10"/>
      <c r="B15" s="10"/>
      <c r="C15" s="8"/>
      <c r="D15" s="8" t="s">
        <v>276</v>
      </c>
      <c r="E15" s="8"/>
      <c r="F15" s="8"/>
      <c r="G15" s="8"/>
      <c r="H15" s="8"/>
      <c r="I15" s="8"/>
      <c r="J15" s="8"/>
    </row>
    <row r="16" ht="35.7" customHeight="1" spans="1:10">
      <c r="A16" s="10"/>
      <c r="B16" s="10"/>
      <c r="C16" s="8"/>
      <c r="D16" s="8"/>
      <c r="E16" s="8" t="s">
        <v>277</v>
      </c>
      <c r="F16" s="8" t="s">
        <v>265</v>
      </c>
      <c r="G16" s="8" t="s">
        <v>278</v>
      </c>
      <c r="H16" s="8" t="s">
        <v>279</v>
      </c>
      <c r="I16" s="8" t="s">
        <v>267</v>
      </c>
      <c r="J16" s="8" t="s">
        <v>280</v>
      </c>
    </row>
    <row r="17" ht="35.7" customHeight="1" spans="1:10">
      <c r="A17" s="8" t="s">
        <v>244</v>
      </c>
      <c r="B17" s="8" t="s">
        <v>281</v>
      </c>
      <c r="C17" s="10"/>
      <c r="D17" s="10"/>
      <c r="E17" s="10"/>
      <c r="F17" s="10"/>
      <c r="G17" s="10"/>
      <c r="H17" s="10"/>
      <c r="I17" s="10"/>
      <c r="J17" s="10"/>
    </row>
    <row r="18" ht="35.7" customHeight="1" spans="1:10">
      <c r="A18" s="10"/>
      <c r="B18" s="10"/>
      <c r="C18" s="8" t="s">
        <v>262</v>
      </c>
      <c r="D18" s="8"/>
      <c r="E18" s="8"/>
      <c r="F18" s="8"/>
      <c r="G18" s="8"/>
      <c r="H18" s="8"/>
      <c r="I18" s="8"/>
      <c r="J18" s="8"/>
    </row>
    <row r="19" ht="35.7" customHeight="1" spans="1:10">
      <c r="A19" s="10"/>
      <c r="B19" s="10"/>
      <c r="C19" s="8"/>
      <c r="D19" s="8" t="s">
        <v>263</v>
      </c>
      <c r="E19" s="8"/>
      <c r="F19" s="8"/>
      <c r="G19" s="8"/>
      <c r="H19" s="8"/>
      <c r="I19" s="8"/>
      <c r="J19" s="8"/>
    </row>
    <row r="20" ht="35.7" customHeight="1" spans="1:10">
      <c r="A20" s="10"/>
      <c r="B20" s="10"/>
      <c r="C20" s="8"/>
      <c r="D20" s="8"/>
      <c r="E20" s="8" t="s">
        <v>282</v>
      </c>
      <c r="F20" s="8" t="s">
        <v>265</v>
      </c>
      <c r="G20" s="8" t="s">
        <v>283</v>
      </c>
      <c r="H20" s="8" t="s">
        <v>284</v>
      </c>
      <c r="I20" s="8" t="s">
        <v>267</v>
      </c>
      <c r="J20" s="8" t="s">
        <v>285</v>
      </c>
    </row>
    <row r="21" ht="35.7" customHeight="1" spans="1:10">
      <c r="A21" s="10"/>
      <c r="B21" s="10"/>
      <c r="C21" s="8" t="s">
        <v>269</v>
      </c>
      <c r="D21" s="8"/>
      <c r="E21" s="8"/>
      <c r="F21" s="8"/>
      <c r="G21" s="8"/>
      <c r="H21" s="8"/>
      <c r="I21" s="8"/>
      <c r="J21" s="8"/>
    </row>
    <row r="22" ht="35.7" customHeight="1" spans="1:10">
      <c r="A22" s="10"/>
      <c r="B22" s="10"/>
      <c r="C22" s="8"/>
      <c r="D22" s="8" t="s">
        <v>270</v>
      </c>
      <c r="E22" s="8"/>
      <c r="F22" s="8"/>
      <c r="G22" s="8"/>
      <c r="H22" s="8"/>
      <c r="I22" s="8"/>
      <c r="J22" s="8"/>
    </row>
    <row r="23" ht="35.7" customHeight="1" spans="1:10">
      <c r="A23" s="10"/>
      <c r="B23" s="10"/>
      <c r="C23" s="8"/>
      <c r="D23" s="8"/>
      <c r="E23" s="8" t="s">
        <v>286</v>
      </c>
      <c r="F23" s="8" t="s">
        <v>272</v>
      </c>
      <c r="G23" s="8" t="s">
        <v>287</v>
      </c>
      <c r="H23" s="8" t="s">
        <v>266</v>
      </c>
      <c r="I23" s="8" t="s">
        <v>267</v>
      </c>
      <c r="J23" s="8" t="s">
        <v>286</v>
      </c>
    </row>
    <row r="24" ht="35.7" customHeight="1" spans="1:10">
      <c r="A24" s="10"/>
      <c r="B24" s="10"/>
      <c r="C24" s="8" t="s">
        <v>275</v>
      </c>
      <c r="D24" s="8"/>
      <c r="E24" s="8"/>
      <c r="F24" s="8"/>
      <c r="G24" s="8"/>
      <c r="H24" s="8"/>
      <c r="I24" s="8"/>
      <c r="J24" s="8"/>
    </row>
    <row r="25" ht="35.7" customHeight="1" spans="1:10">
      <c r="A25" s="10"/>
      <c r="B25" s="10"/>
      <c r="C25" s="8"/>
      <c r="D25" s="8" t="s">
        <v>276</v>
      </c>
      <c r="E25" s="8"/>
      <c r="F25" s="8"/>
      <c r="G25" s="8"/>
      <c r="H25" s="8"/>
      <c r="I25" s="8"/>
      <c r="J25" s="8"/>
    </row>
    <row r="26" ht="35.7" customHeight="1" spans="1:10">
      <c r="A26" s="10"/>
      <c r="B26" s="10"/>
      <c r="C26" s="8"/>
      <c r="D26" s="8"/>
      <c r="E26" s="8" t="s">
        <v>288</v>
      </c>
      <c r="F26" s="8" t="s">
        <v>265</v>
      </c>
      <c r="G26" s="8" t="s">
        <v>278</v>
      </c>
      <c r="H26" s="8" t="s">
        <v>279</v>
      </c>
      <c r="I26" s="8" t="s">
        <v>267</v>
      </c>
      <c r="J26" s="8" t="s">
        <v>289</v>
      </c>
    </row>
  </sheetData>
  <mergeCells count="2">
    <mergeCell ref="A2:J2"/>
    <mergeCell ref="A3:J3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和丽</cp:lastModifiedBy>
  <dcterms:created xsi:type="dcterms:W3CDTF">2025-03-19T04:48:00Z</dcterms:created>
  <dcterms:modified xsi:type="dcterms:W3CDTF">2025-06-04T03:14:58Z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AA3521E27BD045C585A94878025F84FC_12</vt:lpwstr>
  </property>
</Properties>
</file>