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<sst xmlns="http://schemas.openxmlformats.org/spreadsheetml/2006/main" count="866" uniqueCount="352">
  <si>
    <t>预算01-1表</t>
  </si>
  <si>
    <t>2025年部门财务收支预算总表</t>
  </si>
  <si>
    <t>单位名称：维西傈僳族自治县国有林场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</si>
  <si>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</si>
  <si>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</si>
  <si>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</si>
  <si>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</si>
  <si>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</si>
  <si>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</si>
  <si>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</si>
  <si>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</si>
  <si>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</si>
  <si>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</si>
  <si>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</si>
  <si>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</si>
  <si>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</si>
  <si>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</si>
  <si>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</si>
  <si>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</si>
  <si>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</si>
  <si>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</si>
  <si>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</si>
  <si>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</si>
  <si>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</si>
  <si>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</si>
  <si>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</si>
  <si>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</si>
  <si>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</si>
  <si>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</si>
  <si>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</si>
  <si>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</si>
  <si>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</si>
  <si>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</si>
  <si>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</si>
  <si>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</si>
  <si>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</si>
  <si>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</si>
  <si>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</si>
  <si>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</si>
  <si>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</si>
  <si>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</si>
  <si>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</si>
  <si>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</si>
  <si>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</si>
  <si>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</si>
  <si>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</si>
  <si>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</si>
  <si>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</si>
  <si>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</si>
  <si>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</si>
  <si>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</si>
  <si>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</si>
  <si>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</si>
  <si>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</si>
  <si>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</si>
  <si>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年部门收入预算表</t>
    </r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</si>
  <si>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</si>
  <si>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</si>
  <si>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</si>
  <si>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</si>
  <si>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</si>
  <si>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</si>
  <si>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</si>
  <si>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</si>
  <si>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</si>
  <si>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</si>
  <si>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</si>
  <si>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</si>
  <si>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</si>
  <si>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</si>
  <si>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</si>
  <si>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</si>
  <si>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</si>
  <si>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</si>
  <si>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</si>
  <si>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</si>
  <si>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</si>
  <si>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</si>
  <si>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</si>
  <si>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</si>
  <si>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</si>
  <si>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</si>
  <si>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</si>
  <si>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</si>
  <si>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</si>
  <si>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</si>
  <si>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</si>
  <si>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</si>
  <si>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</si>
  <si>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</si>
  <si>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</si>
  <si>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169002</t>
  </si>
  <si>
    <t>维西傈僳族自治县国有林场</t>
  </si>
  <si>
    <t>预算01-3表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</si>
  <si>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年部门支出预算表</t>
    </r>
  </si>
  <si>
    <t>科目编码</t>
  </si>
  <si>
    <t>科目名称</t>
  </si>
  <si>
    <t>基本支出</t>
  </si>
  <si>
    <t>项目支出</t>
  </si>
  <si>
    <t>财政专户管理的支出</t>
  </si>
  <si>
    <t>事业支出</t>
  </si>
  <si>
    <r>
      <rPr>
        <sz val="9"/>
        <rFont val="宋体"/>
        <charset val="134"/>
      </rPr>
      <t>事业单位</t>
    </r>
    <r>
      <rPr>
        <sz val="9"/>
        <rFont val="normal"/>
        <charset val="134"/>
      </rPr>
      <t xml:space="preserve">
</t>
    </r>
    <r>
      <rPr>
        <sz val="9"/>
        <rFont val="宋体"/>
        <charset val="134"/>
      </rPr>
      <t>经营支出</t>
    </r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</si>
  <si>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</si>
  <si>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</si>
  <si>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</si>
  <si>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</si>
  <si>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</si>
  <si>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</si>
  <si>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</si>
  <si>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</si>
  <si>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</si>
  <si>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</si>
  <si>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</si>
  <si>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</si>
  <si>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260253.9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</si>
  <si>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</si>
  <si>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</si>
  <si>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</si>
  <si>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</si>
  <si>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</si>
  <si>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</si>
  <si>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</si>
  <si>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</si>
  <si>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</si>
  <si>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</si>
  <si>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</si>
  <si>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</si>
  <si>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</si>
  <si>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</si>
  <si>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</si>
  <si>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</si>
  <si>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</si>
  <si>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</si>
  <si>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</si>
  <si>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</si>
  <si>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2130299</t>
  </si>
  <si>
    <t>其他林业和草原支出</t>
  </si>
  <si>
    <r>
      <rPr>
        <sz val="9"/>
        <rFont val="宋体"/>
        <charset val="134"/>
      </rPr>
      <t>合</t>
    </r>
    <r>
      <rPr>
        <sz val="9"/>
        <rFont val="normal"/>
        <charset val="134"/>
      </rPr>
      <t xml:space="preserve">  </t>
    </r>
    <r>
      <rPr>
        <sz val="9"/>
        <rFont val="宋体"/>
        <charset val="134"/>
      </rPr>
      <t>计</t>
    </r>
  </si>
  <si>
    <t>合  计</t>
  </si>
  <si>
    <t>预算02-1表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</si>
  <si>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年部门财政拨款收支预算总表</t>
    </r>
  </si>
  <si>
    <r>
      <rPr>
        <sz val="9"/>
        <rFont val="宋体"/>
        <charset val="134"/>
      </rPr>
      <t>收</t>
    </r>
    <r>
      <rPr>
        <sz val="9"/>
        <rFont val="normal"/>
        <charset val="134"/>
      </rPr>
      <t xml:space="preserve">        </t>
    </r>
    <r>
      <rPr>
        <sz val="9"/>
        <rFont val="宋体"/>
        <charset val="134"/>
      </rPr>
      <t>入</t>
    </r>
  </si>
  <si>
    <r>
      <rPr>
        <sz val="9"/>
        <rFont val="宋体"/>
        <charset val="134"/>
      </rPr>
      <t>支</t>
    </r>
    <r>
      <rPr>
        <sz val="9"/>
        <rFont val="normal"/>
        <charset val="134"/>
      </rPr>
      <t xml:space="preserve">        </t>
    </r>
    <r>
      <rPr>
        <sz val="9"/>
        <rFont val="宋体"/>
        <charset val="134"/>
      </rPr>
      <t>出</t>
    </r>
  </si>
  <si>
    <r>
      <rPr>
        <sz val="9"/>
        <rFont val="宋体"/>
        <charset val="134"/>
      </rPr>
      <t>项</t>
    </r>
    <r>
      <rPr>
        <sz val="9"/>
        <rFont val="normal"/>
        <charset val="134"/>
      </rPr>
      <t xml:space="preserve">      </t>
    </r>
    <r>
      <rPr>
        <sz val="9"/>
        <rFont val="宋体"/>
        <charset val="134"/>
      </rPr>
      <t>目</t>
    </r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</si>
  <si>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</si>
  <si>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</si>
  <si>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</si>
  <si>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</si>
  <si>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</si>
  <si>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</si>
  <si>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</si>
  <si>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</si>
  <si>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</si>
  <si>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r>
      <rPr>
        <sz val="9"/>
        <rFont val="宋体"/>
        <charset val="134"/>
      </rPr>
      <t>收</t>
    </r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入</t>
    </r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总</t>
    </r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计</t>
    </r>
  </si>
  <si>
    <r>
      <rPr>
        <sz val="9"/>
        <rFont val="宋体"/>
        <charset val="134"/>
      </rPr>
      <t>支</t>
    </r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出</t>
    </r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总</t>
    </r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计</t>
    </r>
  </si>
  <si>
    <t>预算02-2表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</si>
  <si>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年一般公共预算支出预算表（按功能科目分类）</t>
    </r>
  </si>
  <si>
    <t>部门预算支出功能分类科目</t>
  </si>
  <si>
    <t>人员经费</t>
  </si>
  <si>
    <t>公用经费</t>
  </si>
  <si>
    <t>预算03表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</si>
  <si>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年一般公共预算</t>
    </r>
    <r>
      <rPr>
        <sz val="22"/>
        <rFont val="normal"/>
        <charset val="134"/>
      </rPr>
      <t>“</t>
    </r>
    <r>
      <rPr>
        <sz val="22"/>
        <rFont val="宋体"/>
        <charset val="134"/>
      </rPr>
      <t>三公</t>
    </r>
    <r>
      <rPr>
        <sz val="22"/>
        <rFont val="normal"/>
        <charset val="134"/>
      </rPr>
      <t>”</t>
    </r>
    <r>
      <rPr>
        <sz val="22"/>
        <rFont val="宋体"/>
        <charset val="134"/>
      </rPr>
      <t>经费支出预算表</t>
    </r>
  </si>
  <si>
    <t>单位：元</t>
  </si>
  <si>
    <r>
      <rPr>
        <sz val="9"/>
        <rFont val="normal"/>
        <charset val="134"/>
      </rPr>
      <t>“</t>
    </r>
    <r>
      <rPr>
        <sz val="9"/>
        <rFont val="宋体"/>
        <charset val="134"/>
      </rPr>
      <t>三公</t>
    </r>
    <r>
      <rPr>
        <sz val="9"/>
        <rFont val="normal"/>
        <charset val="134"/>
      </rPr>
      <t>”</t>
    </r>
    <r>
      <rPr>
        <sz val="9"/>
        <rFont val="宋体"/>
        <charset val="134"/>
      </rPr>
      <t>经费合计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</si>
  <si>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</si>
  <si>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</si>
  <si>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</si>
  <si>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</si>
  <si>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</si>
  <si>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备注：2025年本单位无一般公共预算“三公”经费支出故此表为空</t>
  </si>
  <si>
    <t>预算04表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</si>
  <si>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年部门基本支出预算表</t>
    </r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</si>
  <si>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</si>
  <si>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</si>
  <si>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</si>
  <si>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</si>
  <si>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</si>
  <si>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</si>
  <si>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</si>
  <si>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</si>
  <si>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</si>
  <si>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</si>
  <si>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</si>
  <si>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</si>
  <si>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</si>
  <si>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</si>
  <si>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</si>
  <si>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</t>
  </si>
  <si>
    <t>已预拨</t>
  </si>
  <si>
    <t>"事业单位</t>
  </si>
  <si>
    <t>20</t>
  </si>
  <si>
    <t>21</t>
  </si>
  <si>
    <t>22</t>
  </si>
  <si>
    <t>23</t>
  </si>
  <si>
    <t>533423251100003631620</t>
  </si>
  <si>
    <t>事业人员工资支出</t>
  </si>
  <si>
    <t>30102</t>
  </si>
  <si>
    <t>津贴补贴</t>
  </si>
  <si>
    <t>796680</t>
  </si>
  <si>
    <t>533423251100003631622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</si>
  <si>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</si>
  <si>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</si>
  <si>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</si>
  <si>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</si>
  <si>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</si>
  <si>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</si>
  <si>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</si>
  <si>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</si>
  <si>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</si>
  <si>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</si>
  <si>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</si>
  <si>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</si>
  <si>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533423251100003631630</t>
  </si>
  <si>
    <t>一般公用经费</t>
  </si>
  <si>
    <t>30201</t>
  </si>
  <si>
    <t>办公费</t>
  </si>
  <si>
    <t>30213</t>
  </si>
  <si>
    <t>维修（护）费</t>
  </si>
  <si>
    <t>533423251100003631609</t>
  </si>
  <si>
    <t>体检费</t>
  </si>
  <si>
    <t>30229</t>
  </si>
  <si>
    <t>福利费</t>
  </si>
  <si>
    <t>533423251100003631625</t>
  </si>
  <si>
    <t>遗属生活补助</t>
  </si>
  <si>
    <t>30305</t>
  </si>
  <si>
    <t>生活补助</t>
  </si>
  <si>
    <t>533423251100003631623</t>
  </si>
  <si>
    <t>对个人和家庭的补助</t>
  </si>
  <si>
    <t>预算05-1表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</si>
  <si>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年部门项目支出预算表</t>
    </r>
  </si>
  <si>
    <t>项目分类</t>
  </si>
  <si>
    <t>项目单位</t>
  </si>
  <si>
    <t>本年拨款</t>
  </si>
  <si>
    <t>事业单位经营收入</t>
  </si>
  <si>
    <t>其中：本次下达</t>
  </si>
  <si>
    <t>维西县国有林场白济汛分场搬迁补偿项目专项资金</t>
  </si>
  <si>
    <t>阶段性项目</t>
  </si>
  <si>
    <t>533423251100003593151</t>
  </si>
  <si>
    <t>31005</t>
  </si>
  <si>
    <t>基础设施建设</t>
  </si>
  <si>
    <t>维西县国有林场康普乡分场搬迁保障性措施专项资金</t>
  </si>
  <si>
    <t>533423251100003593155</t>
  </si>
  <si>
    <t>预算05-2表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</si>
  <si>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年部门项目支出绩效目标表</t>
    </r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</si>
  <si>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</si>
  <si>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</si>
  <si>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</si>
  <si>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</si>
  <si>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</si>
  <si>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</si>
  <si>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</si>
  <si>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</si>
  <si>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</si>
  <si>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</si>
  <si>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9"/>
        <rFont val="normal"/>
        <charset val="134"/>
      </rPr>
      <t>2025</t>
    </r>
    <r>
      <rPr>
        <sz val="9"/>
        <rFont val="宋体"/>
        <charset val="134"/>
      </rPr>
      <t>年完成白济汛建设项目</t>
    </r>
  </si>
  <si>
    <t>产出指标</t>
  </si>
  <si>
    <t>数量指标</t>
  </si>
  <si>
    <t>建设分场个数</t>
  </si>
  <si>
    <t>=</t>
  </si>
  <si>
    <t>1.00</t>
  </si>
  <si>
    <t>个</t>
  </si>
  <si>
    <t>定性指标</t>
  </si>
  <si>
    <r>
      <rPr>
        <sz val="9"/>
        <rFont val="宋体"/>
        <charset val="134"/>
      </rPr>
      <t>建设分场个数等于</t>
    </r>
    <r>
      <rPr>
        <sz val="9"/>
        <rFont val="normal"/>
        <charset val="134"/>
      </rPr>
      <t>1</t>
    </r>
    <r>
      <rPr>
        <sz val="9"/>
        <rFont val="宋体"/>
        <charset val="134"/>
      </rPr>
      <t>个，占</t>
    </r>
    <r>
      <rPr>
        <sz val="9"/>
        <rFont val="normal"/>
        <charset val="134"/>
      </rPr>
      <t>20</t>
    </r>
    <r>
      <rPr>
        <sz val="9"/>
        <rFont val="宋体"/>
        <charset val="134"/>
      </rPr>
      <t>分。</t>
    </r>
    <r>
      <rPr>
        <sz val="9"/>
        <rFont val="normal"/>
        <charset val="134"/>
      </rPr>
      <t xml:space="preserve">
</t>
    </r>
  </si>
  <si>
    <t>质量指标</t>
  </si>
  <si>
    <t>验收合格率</t>
  </si>
  <si>
    <t>&gt;=</t>
  </si>
  <si>
    <t>95</t>
  </si>
  <si>
    <t>%</t>
  </si>
  <si>
    <r>
      <rPr>
        <sz val="9"/>
        <rFont val="宋体"/>
        <charset val="134"/>
      </rPr>
      <t>验收合格率大于等于</t>
    </r>
    <r>
      <rPr>
        <sz val="9"/>
        <rFont val="normal"/>
        <charset val="134"/>
      </rPr>
      <t>95%</t>
    </r>
    <r>
      <rPr>
        <sz val="9"/>
        <rFont val="宋体"/>
        <charset val="134"/>
      </rPr>
      <t>，占</t>
    </r>
    <r>
      <rPr>
        <sz val="9"/>
        <rFont val="normal"/>
        <charset val="134"/>
      </rPr>
      <t>20</t>
    </r>
    <r>
      <rPr>
        <sz val="9"/>
        <rFont val="宋体"/>
        <charset val="134"/>
      </rPr>
      <t>分。</t>
    </r>
    <r>
      <rPr>
        <sz val="9"/>
        <rFont val="normal"/>
        <charset val="134"/>
      </rPr>
      <t xml:space="preserve">
</t>
    </r>
  </si>
  <si>
    <t>项目建设按期完成率</t>
  </si>
  <si>
    <r>
      <rPr>
        <sz val="9"/>
        <rFont val="宋体"/>
        <charset val="134"/>
      </rPr>
      <t>项目建设按期完成率大于等于</t>
    </r>
    <r>
      <rPr>
        <sz val="9"/>
        <rFont val="normal"/>
        <charset val="134"/>
      </rPr>
      <t>95%</t>
    </r>
    <r>
      <rPr>
        <sz val="9"/>
        <rFont val="宋体"/>
        <charset val="134"/>
      </rPr>
      <t>，占</t>
    </r>
    <r>
      <rPr>
        <sz val="9"/>
        <rFont val="normal"/>
        <charset val="134"/>
      </rPr>
      <t>20</t>
    </r>
    <r>
      <rPr>
        <sz val="9"/>
        <rFont val="宋体"/>
        <charset val="134"/>
      </rPr>
      <t>分。</t>
    </r>
    <r>
      <rPr>
        <sz val="9"/>
        <rFont val="normal"/>
        <charset val="134"/>
      </rPr>
      <t xml:space="preserve">
</t>
    </r>
  </si>
  <si>
    <t>效益指标</t>
  </si>
  <si>
    <t>经济效益</t>
  </si>
  <si>
    <t>直接增收</t>
  </si>
  <si>
    <t>109824.94</t>
  </si>
  <si>
    <t>元</t>
  </si>
  <si>
    <r>
      <rPr>
        <sz val="9"/>
        <rFont val="宋体"/>
        <charset val="134"/>
      </rPr>
      <t>直接增收等于</t>
    </r>
    <r>
      <rPr>
        <sz val="9"/>
        <rFont val="normal"/>
        <charset val="134"/>
      </rPr>
      <t>109824.94</t>
    </r>
    <r>
      <rPr>
        <sz val="9"/>
        <rFont val="宋体"/>
        <charset val="134"/>
      </rPr>
      <t>元。</t>
    </r>
    <r>
      <rPr>
        <sz val="9"/>
        <rFont val="normal"/>
        <charset val="134"/>
      </rPr>
      <t xml:space="preserve">
</t>
    </r>
  </si>
  <si>
    <t>满意度指标</t>
  </si>
  <si>
    <t>服务对象满意度</t>
  </si>
  <si>
    <t>林区职工、周边群众满意度</t>
  </si>
  <si>
    <r>
      <rPr>
        <sz val="9"/>
        <rFont val="宋体"/>
        <charset val="134"/>
      </rPr>
      <t>林区职工、周边群众满意度大于等于</t>
    </r>
    <r>
      <rPr>
        <sz val="9"/>
        <rFont val="normal"/>
        <charset val="134"/>
      </rPr>
      <t>95%</t>
    </r>
    <r>
      <rPr>
        <sz val="9"/>
        <rFont val="宋体"/>
        <charset val="134"/>
      </rPr>
      <t>，占</t>
    </r>
    <r>
      <rPr>
        <sz val="9"/>
        <rFont val="normal"/>
        <charset val="134"/>
      </rPr>
      <t>20</t>
    </r>
    <r>
      <rPr>
        <sz val="9"/>
        <rFont val="宋体"/>
        <charset val="134"/>
      </rPr>
      <t>分。</t>
    </r>
    <r>
      <rPr>
        <sz val="9"/>
        <rFont val="normal"/>
        <charset val="134"/>
      </rPr>
      <t xml:space="preserve">
</t>
    </r>
  </si>
  <si>
    <r>
      <rPr>
        <sz val="9"/>
        <rFont val="normal"/>
        <charset val="134"/>
      </rPr>
      <t>2024</t>
    </r>
    <r>
      <rPr>
        <sz val="9"/>
        <rFont val="宋体"/>
        <charset val="134"/>
      </rPr>
      <t>年完成康普分场搬迁工作</t>
    </r>
    <r>
      <rPr>
        <sz val="9"/>
        <rFont val="normal"/>
        <charset val="134"/>
      </rPr>
      <t xml:space="preserve">     
</t>
    </r>
    <r>
      <rPr>
        <sz val="9"/>
        <rFont val="Arial"/>
        <charset val="134"/>
      </rPr>
      <t xml:space="preserve">						</t>
    </r>
    <r>
      <rPr>
        <sz val="9"/>
        <rFont val="normal"/>
        <charset val="134"/>
      </rPr>
      <t xml:space="preserve">
</t>
    </r>
  </si>
  <si>
    <t>搬迁林场数量</t>
  </si>
  <si>
    <r>
      <rPr>
        <sz val="9"/>
        <rFont val="宋体"/>
        <charset val="134"/>
      </rPr>
      <t>搬迁林场数量等于</t>
    </r>
    <r>
      <rPr>
        <sz val="9"/>
        <rFont val="normal"/>
        <charset val="134"/>
      </rPr>
      <t>1</t>
    </r>
    <r>
      <rPr>
        <sz val="9"/>
        <rFont val="宋体"/>
        <charset val="134"/>
      </rPr>
      <t>个，占</t>
    </r>
    <r>
      <rPr>
        <sz val="9"/>
        <rFont val="normal"/>
        <charset val="134"/>
      </rPr>
      <t>20</t>
    </r>
    <r>
      <rPr>
        <sz val="9"/>
        <rFont val="宋体"/>
        <charset val="134"/>
      </rPr>
      <t>分。</t>
    </r>
    <r>
      <rPr>
        <sz val="9"/>
        <rFont val="normal"/>
        <charset val="134"/>
      </rPr>
      <t xml:space="preserve">
</t>
    </r>
  </si>
  <si>
    <r>
      <rPr>
        <sz val="9"/>
        <rFont val="宋体"/>
        <charset val="134"/>
      </rPr>
      <t>验收合格率</t>
    </r>
    <r>
      <rPr>
        <sz val="9"/>
        <rFont val="normal"/>
        <charset val="134"/>
      </rPr>
      <t xml:space="preserve"> </t>
    </r>
  </si>
  <si>
    <r>
      <rPr>
        <sz val="9"/>
        <rFont val="宋体"/>
        <charset val="134"/>
      </rPr>
      <t>验收合格率大于等于</t>
    </r>
    <r>
      <rPr>
        <sz val="9"/>
        <rFont val="normal"/>
        <charset val="134"/>
      </rPr>
      <t>95%</t>
    </r>
    <r>
      <rPr>
        <sz val="9"/>
        <rFont val="宋体"/>
        <charset val="134"/>
      </rPr>
      <t>，占</t>
    </r>
    <r>
      <rPr>
        <sz val="9"/>
        <rFont val="normal"/>
        <charset val="134"/>
      </rPr>
      <t>20</t>
    </r>
    <r>
      <rPr>
        <sz val="9"/>
        <rFont val="宋体"/>
        <charset val="134"/>
      </rPr>
      <t>分。</t>
    </r>
    <r>
      <rPr>
        <sz val="9"/>
        <rFont val="normal"/>
        <charset val="134"/>
      </rPr>
      <t xml:space="preserve">
</t>
    </r>
  </si>
  <si>
    <r>
      <rPr>
        <sz val="9"/>
        <rFont val="宋体"/>
        <charset val="134"/>
      </rPr>
      <t>项目建设按期完成率</t>
    </r>
    <r>
      <rPr>
        <sz val="9"/>
        <rFont val="normal"/>
        <charset val="134"/>
      </rPr>
      <t xml:space="preserve"> </t>
    </r>
  </si>
  <si>
    <r>
      <rPr>
        <sz val="9"/>
        <rFont val="宋体"/>
        <charset val="134"/>
      </rPr>
      <t>项目建设按期完成率大于等于</t>
    </r>
    <r>
      <rPr>
        <sz val="9"/>
        <rFont val="normal"/>
        <charset val="134"/>
      </rPr>
      <t>95%</t>
    </r>
    <r>
      <rPr>
        <sz val="9"/>
        <rFont val="宋体"/>
        <charset val="134"/>
      </rPr>
      <t>，占</t>
    </r>
    <r>
      <rPr>
        <sz val="9"/>
        <rFont val="normal"/>
        <charset val="134"/>
      </rPr>
      <t>20</t>
    </r>
    <r>
      <rPr>
        <sz val="9"/>
        <rFont val="宋体"/>
        <charset val="134"/>
      </rPr>
      <t>分。</t>
    </r>
    <r>
      <rPr>
        <sz val="9"/>
        <rFont val="normal"/>
        <charset val="134"/>
      </rPr>
      <t xml:space="preserve">
</t>
    </r>
  </si>
  <si>
    <r>
      <rPr>
        <sz val="9"/>
        <rFont val="宋体"/>
        <charset val="134"/>
      </rPr>
      <t>直接增收</t>
    </r>
    <r>
      <rPr>
        <sz val="9"/>
        <rFont val="normal"/>
        <charset val="134"/>
      </rPr>
      <t xml:space="preserve"> </t>
    </r>
  </si>
  <si>
    <t>150428.96</t>
  </si>
  <si>
    <r>
      <rPr>
        <sz val="9"/>
        <rFont val="宋体"/>
        <charset val="134"/>
      </rPr>
      <t>直接增收等于</t>
    </r>
    <r>
      <rPr>
        <sz val="9"/>
        <rFont val="normal"/>
        <charset val="134"/>
      </rPr>
      <t>412428.96</t>
    </r>
    <r>
      <rPr>
        <sz val="9"/>
        <rFont val="宋体"/>
        <charset val="134"/>
      </rPr>
      <t>元，占</t>
    </r>
    <r>
      <rPr>
        <sz val="9"/>
        <rFont val="normal"/>
        <charset val="134"/>
      </rPr>
      <t>20</t>
    </r>
    <r>
      <rPr>
        <sz val="9"/>
        <rFont val="宋体"/>
        <charset val="134"/>
      </rPr>
      <t>分。</t>
    </r>
    <r>
      <rPr>
        <sz val="9"/>
        <rFont val="normal"/>
        <charset val="134"/>
      </rPr>
      <t xml:space="preserve">
</t>
    </r>
  </si>
  <si>
    <r>
      <rPr>
        <sz val="9"/>
        <rFont val="normal"/>
        <charset val="134"/>
      </rPr>
      <t>"</t>
    </r>
    <r>
      <rPr>
        <sz val="9"/>
        <rFont val="宋体"/>
        <charset val="134"/>
      </rPr>
      <t>林区职工、周边群众满意度</t>
    </r>
    <r>
      <rPr>
        <sz val="9"/>
        <rFont val="normal"/>
        <charset val="134"/>
      </rPr>
      <t xml:space="preserve"> "</t>
    </r>
  </si>
  <si>
    <r>
      <rPr>
        <sz val="9"/>
        <rFont val="宋体"/>
        <charset val="134"/>
      </rPr>
      <t>林区职工、周边群众满意度大于等于</t>
    </r>
    <r>
      <rPr>
        <sz val="9"/>
        <rFont val="normal"/>
        <charset val="134"/>
      </rPr>
      <t>95%</t>
    </r>
    <r>
      <rPr>
        <sz val="9"/>
        <rFont val="宋体"/>
        <charset val="134"/>
      </rPr>
      <t>，占</t>
    </r>
    <r>
      <rPr>
        <sz val="9"/>
        <rFont val="normal"/>
        <charset val="134"/>
      </rPr>
      <t>20</t>
    </r>
    <r>
      <rPr>
        <sz val="9"/>
        <rFont val="宋体"/>
        <charset val="134"/>
      </rPr>
      <t>分。</t>
    </r>
    <r>
      <rPr>
        <sz val="9"/>
        <rFont val="normal"/>
        <charset val="134"/>
      </rPr>
      <t xml:space="preserve">
</t>
    </r>
  </si>
  <si>
    <t>预算06表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</si>
  <si>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年部门政府性基金预算支出预算表</t>
    </r>
  </si>
  <si>
    <t>政府性基金预算支出预算表</t>
  </si>
  <si>
    <t>"=""单位名称：""&amp;Fx_First(""Parameter"",""@单位名称"")"</t>
  </si>
  <si>
    <t>政府性基金预算支出</t>
  </si>
  <si>
    <t>备注：2025年本单位无政府性基金预算支出故此表为空</t>
  </si>
  <si>
    <t>预算07表</t>
  </si>
  <si>
    <t>2025年部门政府采购预算表</t>
  </si>
  <si>
    <t>预算项目</t>
  </si>
  <si>
    <t>采购项目</t>
  </si>
  <si>
    <t>采购品目</t>
  </si>
  <si>
    <t>计量</t>
  </si>
  <si>
    <t>数量</t>
  </si>
  <si>
    <t>面向中小企业预留资金</t>
  </si>
  <si>
    <t>政府性基金</t>
  </si>
  <si>
    <t>国有资本经营收益</t>
  </si>
  <si>
    <t>财政专户管理的收入</t>
  </si>
  <si>
    <t>备注：2025年本单位无部门政府采购故此表为空</t>
  </si>
  <si>
    <t>预算08表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</si>
  <si>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年部门政府购买服务预算表</t>
    </r>
  </si>
  <si>
    <t>政府购买服务项目</t>
  </si>
  <si>
    <t>政府购买服务目录</t>
  </si>
  <si>
    <t>基金"</t>
  </si>
  <si>
    <t>单位自筹</t>
  </si>
  <si>
    <t>备注：2025年本单位无部门政府购买服务故此表为空</t>
  </si>
  <si>
    <t>预算09-1表</t>
  </si>
  <si>
    <r>
      <t>2025</t>
    </r>
    <r>
      <rPr>
        <sz val="22"/>
        <rFont val="宋体"/>
        <charset val="134"/>
      </rPr>
      <t>年对下转移支付预算表</t>
    </r>
  </si>
  <si>
    <t>单位名称（项目）</t>
  </si>
  <si>
    <t>地区</t>
  </si>
  <si>
    <t>香格里拉市经济开发区</t>
  </si>
  <si>
    <t>香格里拉市</t>
  </si>
  <si>
    <t>维西县</t>
  </si>
  <si>
    <t>德钦县</t>
  </si>
  <si>
    <t>备注：2025年本单位无对下转移支付故此表为空</t>
  </si>
  <si>
    <t>预算09-2表</t>
  </si>
  <si>
    <r>
      <t>2025</t>
    </r>
    <r>
      <rPr>
        <sz val="22"/>
        <rFont val="宋体"/>
        <charset val="134"/>
      </rPr>
      <t>年对下转移支付绩效目标表</t>
    </r>
  </si>
  <si>
    <t>备注：2025年本单位无对下转移支付绩效故此表为空</t>
  </si>
  <si>
    <t>预算10表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</si>
  <si>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年新增资产配置表</t>
    </r>
  </si>
  <si>
    <t>资产类别</t>
  </si>
  <si>
    <r>
      <rPr>
        <sz val="9"/>
        <rFont val="宋体"/>
        <charset val="134"/>
      </rPr>
      <t>资产分类代码</t>
    </r>
    <r>
      <rPr>
        <sz val="9"/>
        <rFont val="normal"/>
        <charset val="134"/>
      </rPr>
      <t>.</t>
    </r>
    <r>
      <rPr>
        <sz val="9"/>
        <rFont val="宋体"/>
        <charset val="134"/>
      </rPr>
      <t>名称</t>
    </r>
  </si>
  <si>
    <t>资产名称</t>
  </si>
  <si>
    <t>计量单位</t>
  </si>
  <si>
    <t>财政部门批复数（元）</t>
  </si>
  <si>
    <t>单价</t>
  </si>
  <si>
    <t>金额</t>
  </si>
  <si>
    <t>备注：2025年本单位无新增资产配置故此表为空</t>
  </si>
  <si>
    <t>预算11表</t>
  </si>
  <si>
    <r>
      <t>2025</t>
    </r>
    <r>
      <rPr>
        <sz val="22"/>
        <rFont val="宋体"/>
        <charset val="134"/>
      </rPr>
      <t>年上级补助项目支出预算表</t>
    </r>
  </si>
  <si>
    <t>上级补助</t>
  </si>
  <si>
    <t>备注：2025年本单位无上级补助项目支出故此表为空</t>
  </si>
  <si>
    <t>预算12表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</si>
  <si>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年部门项目支出中期规划预算表</t>
    </r>
  </si>
  <si>
    <t>项目级次</t>
  </si>
  <si>
    <r>
      <rPr>
        <sz val="9"/>
        <rFont val="normal"/>
        <charset val="134"/>
      </rPr>
      <t>2025</t>
    </r>
    <r>
      <rPr>
        <sz val="9"/>
        <rFont val="宋体"/>
        <charset val="134"/>
      </rPr>
      <t>年</t>
    </r>
  </si>
  <si>
    <r>
      <rPr>
        <sz val="9"/>
        <rFont val="normal"/>
        <charset val="134"/>
      </rPr>
      <t>2026</t>
    </r>
    <r>
      <rPr>
        <sz val="9"/>
        <rFont val="宋体"/>
        <charset val="134"/>
      </rPr>
      <t>年</t>
    </r>
  </si>
  <si>
    <r>
      <rPr>
        <sz val="9"/>
        <rFont val="normal"/>
        <charset val="134"/>
      </rPr>
      <t>2027</t>
    </r>
    <r>
      <rPr>
        <sz val="9"/>
        <rFont val="宋体"/>
        <charset val="134"/>
      </rPr>
      <t>年</t>
    </r>
  </si>
  <si>
    <t>"=Val(""DataSet1"",""PRO_NAME"")"</t>
  </si>
  <si>
    <t>备注：2025年本单位无部门项目中期规划故此表为空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</si>
</sst>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22"/>
      <name val="normal"/>
      <charset val="134"/>
    </font>
    <font>
      <sz val="9"/>
      <name val="normal"/>
      <charset val="134"/>
    </font>
    <font>
      <sz val="9"/>
      <name val="SimSun"/>
      <charset val="134"/>
    </font>
    <font>
      <sz val="9"/>
      <color rgb="FF606266"/>
      <name val="宋体"/>
      <charset val="134"/>
    </font>
    <font>
      <sz val="22"/>
      <color rgb="FF606266"/>
      <name val="宋体"/>
      <charset val="134"/>
    </font>
    <font>
      <sz val="9"/>
      <color rgb="FF606266"/>
      <name val="normal"/>
      <charset val="134"/>
    </font>
    <font>
      <sz val="22"/>
      <name val="宋体"/>
      <charset val="134"/>
    </font>
    <font>
      <sz val="27"/>
      <name val="normal"/>
      <charset val="134"/>
    </font>
    <font>
      <sz val="10"/>
      <name val="宋体"/>
      <charset val="134"/>
    </font>
    <font>
      <sz val="10"/>
      <name val="normal"/>
      <charset val="134"/>
    </font>
    <font>
      <sz val="10"/>
      <name val="SimSun"/>
      <charset val="134"/>
    </font>
    <font>
      <sz val="9"/>
      <color rgb="FF000000"/>
      <name val="宋体"/>
      <charset val="134"/>
    </font>
    <font>
      <sz val="22"/>
      <color rgb="FF000000"/>
      <name val="方正小标宋简体"/>
      <charset val="134"/>
    </font>
    <font>
      <sz val="22"/>
      <color rgb="FF000000"/>
      <name val="宋体"/>
      <charset val="134"/>
    </font>
    <font>
      <b/>
      <sz val="11"/>
      <color rgb="FF000000"/>
      <name val="宋体"/>
      <charset val="134"/>
    </font>
    <font>
      <b/>
      <sz val="26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134"/>
    </font>
    <font>
      <sz val="2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3" fillId="0" borderId="2">
      <alignment horizontal="right" vertical="center"/>
    </xf>
    <xf numFmtId="177" fontId="3" fillId="0" borderId="2">
      <alignment horizontal="right" vertical="center"/>
    </xf>
    <xf numFmtId="10" fontId="3" fillId="0" borderId="2">
      <alignment horizontal="right" vertical="center"/>
    </xf>
    <xf numFmtId="178" fontId="3" fillId="0" borderId="2">
      <alignment horizontal="right" vertical="center"/>
    </xf>
    <xf numFmtId="49" fontId="3" fillId="0" borderId="2">
      <alignment horizontal="left" vertical="center" wrapText="1"/>
    </xf>
    <xf numFmtId="178" fontId="3" fillId="0" borderId="2">
      <alignment horizontal="right" vertical="center"/>
    </xf>
    <xf numFmtId="179" fontId="3" fillId="0" borderId="2">
      <alignment horizontal="right" vertical="center"/>
    </xf>
    <xf numFmtId="180" fontId="3" fillId="0" borderId="2">
      <alignment horizontal="right" vertical="center"/>
    </xf>
  </cellStyleXfs>
  <cellXfs count="81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49" fontId="2" fillId="0" borderId="0" xfId="53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49" fontId="3" fillId="0" borderId="0" xfId="53" applyNumberFormat="1" applyFont="1" applyBorder="1" applyAlignment="1">
      <alignment horizontal="right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3" fillId="0" borderId="2" xfId="53" applyNumberFormat="1" applyFont="1" applyBorder="1" applyAlignment="1">
      <alignment horizontal="center" vertical="center" wrapText="1"/>
    </xf>
    <xf numFmtId="49" fontId="5" fillId="0" borderId="2" xfId="53" applyNumberFormat="1" applyFont="1" applyBorder="1" applyAlignment="1">
      <alignment horizontal="center" vertical="center" wrapText="1"/>
    </xf>
    <xf numFmtId="49" fontId="3" fillId="0" borderId="2" xfId="53" applyNumberFormat="1" applyFont="1" applyBorder="1">
      <alignment horizontal="left" vertical="center" wrapText="1"/>
    </xf>
    <xf numFmtId="49" fontId="5" fillId="0" borderId="2" xfId="53" applyNumberFormat="1" applyFont="1" applyBorder="1">
      <alignment horizontal="left" vertical="center" wrapText="1"/>
    </xf>
    <xf numFmtId="178" fontId="3" fillId="0" borderId="2" xfId="54" applyNumberFormat="1" applyFont="1" applyBorder="1" applyAlignment="1">
      <alignment horizontal="right" vertical="center" wrapText="1"/>
    </xf>
    <xf numFmtId="49" fontId="3" fillId="0" borderId="1" xfId="53" applyNumberFormat="1" applyFont="1" applyBorder="1" applyAlignment="1">
      <alignment horizontal="right" vertical="center" wrapText="1"/>
    </xf>
    <xf numFmtId="49" fontId="3" fillId="0" borderId="1" xfId="53" applyNumberFormat="1" applyFont="1" applyBorder="1">
      <alignment horizontal="left" vertical="center" wrapText="1"/>
    </xf>
    <xf numFmtId="178" fontId="6" fillId="0" borderId="2" xfId="54" applyNumberFormat="1" applyFont="1" applyBorder="1" applyAlignment="1">
      <alignment horizontal="right" vertical="center" wrapText="1"/>
    </xf>
    <xf numFmtId="49" fontId="3" fillId="0" borderId="3" xfId="53" applyNumberFormat="1" applyFont="1" applyBorder="1">
      <alignment horizontal="left" vertical="center" wrapText="1"/>
    </xf>
    <xf numFmtId="49" fontId="6" fillId="0" borderId="2" xfId="53" applyNumberFormat="1" applyFont="1" applyBorder="1" applyAlignment="1">
      <alignment horizontal="right" vertical="center" wrapText="1"/>
    </xf>
    <xf numFmtId="49" fontId="7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>
      <alignment horizontal="left" vertical="center" wrapText="1"/>
    </xf>
    <xf numFmtId="49" fontId="7" fillId="0" borderId="4" xfId="53" applyNumberFormat="1" applyFont="1" applyBorder="1" applyAlignment="1">
      <alignment horizontal="center" vertical="center" wrapText="1"/>
    </xf>
    <xf numFmtId="49" fontId="9" fillId="0" borderId="4" xfId="53" applyNumberFormat="1" applyFont="1" applyBorder="1" applyAlignment="1">
      <alignment horizontal="center" vertical="center" wrapText="1"/>
    </xf>
    <xf numFmtId="49" fontId="9" fillId="0" borderId="5" xfId="53" applyNumberFormat="1" applyFont="1" applyBorder="1" applyAlignment="1">
      <alignment horizontal="center" vertical="center" wrapText="1"/>
    </xf>
    <xf numFmtId="49" fontId="7" fillId="0" borderId="5" xfId="53" applyNumberFormat="1" applyFont="1" applyBorder="1" applyAlignment="1">
      <alignment horizontal="center" vertical="center" wrapText="1"/>
    </xf>
    <xf numFmtId="49" fontId="6" fillId="0" borderId="2" xfId="53" applyNumberFormat="1" applyFont="1" applyBorder="1">
      <alignment horizontal="left" vertical="center" wrapText="1"/>
    </xf>
    <xf numFmtId="49" fontId="6" fillId="0" borderId="2" xfId="53" applyNumberFormat="1" applyFont="1" applyBorder="1" applyAlignment="1">
      <alignment horizontal="center" vertical="center" wrapText="1"/>
    </xf>
    <xf numFmtId="49" fontId="7" fillId="0" borderId="0" xfId="53" applyNumberFormat="1" applyFont="1" applyBorder="1" applyAlignment="1">
      <alignment horizontal="right" vertical="center" wrapText="1"/>
    </xf>
    <xf numFmtId="49" fontId="7" fillId="0" borderId="1" xfId="53" applyNumberFormat="1" applyFont="1" applyBorder="1" applyAlignment="1">
      <alignment horizontal="righ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1" xfId="53" applyNumberFormat="1" applyFont="1" applyBorder="1" applyAlignment="1">
      <alignment horizontal="center" vertical="center" wrapText="1"/>
    </xf>
    <xf numFmtId="49" fontId="12" fillId="0" borderId="2" xfId="53" applyNumberFormat="1" applyFont="1" applyBorder="1">
      <alignment horizontal="left" vertical="center" wrapText="1"/>
    </xf>
    <xf numFmtId="49" fontId="3" fillId="0" borderId="0" xfId="53" applyNumberFormat="1" applyFont="1" applyBorder="1">
      <alignment horizontal="left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3" fillId="0" borderId="2" xfId="53" applyNumberFormat="1" applyFont="1" applyBorder="1" applyAlignment="1">
      <alignment horizontal="right" vertical="center" wrapText="1"/>
    </xf>
    <xf numFmtId="49" fontId="5" fillId="0" borderId="1" xfId="53" applyNumberFormat="1" applyFont="1" applyBorder="1">
      <alignment horizontal="left" vertical="center" wrapText="1"/>
    </xf>
    <xf numFmtId="0" fontId="5" fillId="0" borderId="2" xfId="53" applyNumberFormat="1" applyFont="1" applyBorder="1">
      <alignment horizontal="left" vertical="center" wrapText="1"/>
    </xf>
    <xf numFmtId="0" fontId="5" fillId="0" borderId="2" xfId="53" applyNumberFormat="1" applyFont="1" applyBorder="1" applyAlignment="1">
      <alignment horizontal="left" vertical="center" wrapText="1" indent="1"/>
    </xf>
    <xf numFmtId="49" fontId="3" fillId="0" borderId="2" xfId="53" applyNumberFormat="1" applyFont="1" applyBorder="1" applyAlignment="1">
      <alignment horizontal="left" vertical="center" wrapText="1" indent="1"/>
    </xf>
    <xf numFmtId="0" fontId="5" fillId="0" borderId="2" xfId="53" applyNumberFormat="1" applyFont="1" applyBorder="1" applyAlignment="1">
      <alignment horizontal="left" vertical="center" wrapText="1" indent="2"/>
    </xf>
    <xf numFmtId="49" fontId="3" fillId="0" borderId="2" xfId="53" applyNumberFormat="1" applyFont="1" applyBorder="1" applyAlignment="1">
      <alignment horizontal="left" vertical="center" wrapText="1" indent="2"/>
    </xf>
    <xf numFmtId="49" fontId="3" fillId="0" borderId="6" xfId="53" applyNumberFormat="1" applyFont="1" applyBorder="1">
      <alignment horizontal="left" vertical="center" wrapText="1"/>
    </xf>
    <xf numFmtId="0" fontId="0" fillId="0" borderId="6" xfId="0" applyFont="1" applyBorder="1">
      <alignment vertical="center"/>
    </xf>
    <xf numFmtId="49" fontId="3" fillId="0" borderId="3" xfId="53" applyNumberFormat="1" applyFont="1" applyBorder="1" applyAlignment="1">
      <alignment horizontal="center" vertical="center" wrapText="1"/>
    </xf>
    <xf numFmtId="49" fontId="5" fillId="0" borderId="2" xfId="53" applyNumberFormat="1" applyFont="1" applyBorder="1" applyAlignment="1">
      <alignment horizontal="left" vertical="center" wrapText="1" indent="1"/>
    </xf>
    <xf numFmtId="49" fontId="5" fillId="0" borderId="2" xfId="53" applyNumberFormat="1" applyFont="1" applyBorder="1" applyAlignment="1">
      <alignment horizontal="left" vertical="center" wrapText="1" indent="2"/>
    </xf>
    <xf numFmtId="49" fontId="3" fillId="0" borderId="6" xfId="53" applyNumberFormat="1" applyFont="1" applyBorder="1" applyAlignment="1">
      <alignment horizontal="right" vertical="center" wrapText="1"/>
    </xf>
    <xf numFmtId="49" fontId="5" fillId="0" borderId="3" xfId="53" applyNumberFormat="1" applyFont="1" applyBorder="1" applyAlignment="1">
      <alignment horizontal="center" vertical="center" wrapText="1"/>
    </xf>
    <xf numFmtId="49" fontId="12" fillId="0" borderId="2" xfId="53" applyNumberFormat="1" applyFont="1" applyBorder="1" applyAlignment="1">
      <alignment horizontal="center" vertical="center" wrapText="1"/>
    </xf>
    <xf numFmtId="49" fontId="13" fillId="0" borderId="2" xfId="53" applyNumberFormat="1" applyFont="1" applyBorder="1" applyAlignment="1">
      <alignment horizontal="center" vertical="center" wrapText="1"/>
    </xf>
    <xf numFmtId="49" fontId="13" fillId="0" borderId="2" xfId="53" applyNumberFormat="1" applyFont="1" applyBorder="1">
      <alignment horizontal="left" vertical="center" wrapText="1"/>
    </xf>
    <xf numFmtId="178" fontId="14" fillId="0" borderId="2" xfId="54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4" fontId="15" fillId="0" borderId="2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/>
    </xf>
    <xf numFmtId="4" fontId="15" fillId="0" borderId="10" xfId="0" applyNumberFormat="1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/>
    <xf numFmtId="0" fontId="20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4" fontId="20" fillId="0" borderId="10" xfId="0" applyNumberFormat="1" applyFont="1" applyBorder="1" applyAlignment="1" applyProtection="1">
      <alignment horizontal="right" vertical="center"/>
      <protection locked="0"/>
    </xf>
    <xf numFmtId="0" fontId="15" fillId="0" borderId="10" xfId="0" applyFont="1" applyBorder="1" applyAlignment="1">
      <alignment horizontal="right" vertical="center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horizontal="right" vertical="center"/>
    </xf>
    <xf numFmtId="0" fontId="20" fillId="0" borderId="3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0" activePane="bottomLeft" state="frozen"/>
      <selection/>
      <selection pane="bottomLeft" activeCell="A4" sqref="A4:B4"/>
    </sheetView>
  </sheetViews>
  <sheetFormatPr defaultColWidth="10.7" defaultRowHeight="12" customHeight="1" outlineLevelCol="3"/>
  <cols>
    <col min="1" max="1" width="37.1416666666667" customWidth="1"/>
    <col min="2" max="2" width="41.575" customWidth="1"/>
    <col min="3" max="3" width="42.7" customWidth="1"/>
    <col min="4" max="4" width="39.575" customWidth="1"/>
  </cols>
  <sheetData>
    <row r="1" customHeight="1" spans="1:4">
      <c r="A1" s="51"/>
      <c r="B1" s="51"/>
      <c r="C1" s="51"/>
      <c r="D1" s="51"/>
    </row>
    <row r="2" ht="19.5" customHeight="1" spans="4:4">
      <c r="D2" s="52" t="s">
        <v>0</v>
      </c>
    </row>
    <row r="3" ht="51" customHeight="1" spans="1:4">
      <c r="A3" s="53" t="s">
        <v>1</v>
      </c>
      <c r="B3" s="54"/>
      <c r="C3" s="54"/>
      <c r="D3" s="54"/>
    </row>
    <row r="4" ht="24" customHeight="1" spans="1:4">
      <c r="A4" s="55" t="s">
        <v>2</v>
      </c>
      <c r="B4" s="56"/>
      <c r="C4" s="57"/>
      <c r="D4" s="58" t="s">
        <v>3</v>
      </c>
    </row>
    <row r="5" ht="19.5" customHeight="1" spans="1:4">
      <c r="A5" s="59" t="s">
        <v>4</v>
      </c>
      <c r="B5" s="60"/>
      <c r="C5" s="59" t="s">
        <v>5</v>
      </c>
      <c r="D5" s="60"/>
    </row>
    <row r="6" ht="19.5" customHeight="1" spans="1:4">
      <c r="A6" s="61" t="s">
        <v>6</v>
      </c>
      <c r="B6" s="61" t="s">
        <v>7</v>
      </c>
      <c r="C6" s="61" t="s">
        <v>8</v>
      </c>
      <c r="D6" s="61" t="s">
        <v>7</v>
      </c>
    </row>
    <row r="7" ht="19.5" customHeight="1" spans="1:4">
      <c r="A7" s="62"/>
      <c r="B7" s="62"/>
      <c r="C7" s="62"/>
      <c r="D7" s="62"/>
    </row>
    <row r="8" ht="31.5" customHeight="1" spans="1:4">
      <c r="A8" s="63" t="s">
        <v>9</v>
      </c>
      <c r="B8" s="64">
        <v>1093375.92</v>
      </c>
      <c r="C8" s="63" t="s">
        <v>10</v>
      </c>
      <c r="D8" s="64"/>
    </row>
    <row r="9" ht="31.5" customHeight="1" spans="1:4">
      <c r="A9" s="63" t="s">
        <v>11</v>
      </c>
      <c r="B9" s="64"/>
      <c r="C9" s="63" t="s">
        <v>12</v>
      </c>
      <c r="D9" s="64"/>
    </row>
    <row r="10" ht="31.5" customHeight="1" spans="1:4">
      <c r="A10" s="63" t="s">
        <v>13</v>
      </c>
      <c r="B10" s="64"/>
      <c r="C10" s="63" t="s">
        <v>14</v>
      </c>
      <c r="D10" s="64"/>
    </row>
    <row r="11" ht="31.5" customHeight="1" spans="1:4">
      <c r="A11" s="63" t="s">
        <v>15</v>
      </c>
      <c r="B11" s="65"/>
      <c r="C11" s="63" t="s">
        <v>16</v>
      </c>
      <c r="D11" s="64"/>
    </row>
    <row r="12" ht="31.5" customHeight="1" spans="1:4">
      <c r="A12" s="63" t="s">
        <v>17</v>
      </c>
      <c r="B12" s="64">
        <v>260253.9</v>
      </c>
      <c r="C12" s="66" t="s">
        <v>18</v>
      </c>
      <c r="D12" s="65"/>
    </row>
    <row r="13" ht="31.5" customHeight="1" spans="1:4">
      <c r="A13" s="63" t="s">
        <v>19</v>
      </c>
      <c r="B13" s="65"/>
      <c r="C13" s="66" t="s">
        <v>20</v>
      </c>
      <c r="D13" s="65"/>
    </row>
    <row r="14" ht="31.5" customHeight="1" spans="1:4">
      <c r="A14" s="63" t="s">
        <v>21</v>
      </c>
      <c r="B14" s="65"/>
      <c r="C14" s="66" t="s">
        <v>22</v>
      </c>
      <c r="D14" s="65"/>
    </row>
    <row r="15" ht="31.5" customHeight="1" spans="1:4">
      <c r="A15" s="63" t="s">
        <v>23</v>
      </c>
      <c r="B15" s="65"/>
      <c r="C15" s="66" t="s">
        <v>24</v>
      </c>
      <c r="D15" s="65">
        <v>796680</v>
      </c>
    </row>
    <row r="16" ht="31.5" customHeight="1" spans="1:4">
      <c r="A16" s="67" t="s">
        <v>25</v>
      </c>
      <c r="B16" s="65"/>
      <c r="C16" s="66" t="s">
        <v>26</v>
      </c>
      <c r="D16" s="65">
        <v>115057.92</v>
      </c>
    </row>
    <row r="17" ht="31.5" customHeight="1" spans="1:4">
      <c r="A17" s="67" t="s">
        <v>27</v>
      </c>
      <c r="B17" s="68">
        <v>260253.9</v>
      </c>
      <c r="C17" s="66" t="s">
        <v>28</v>
      </c>
      <c r="D17" s="65"/>
    </row>
    <row r="18" ht="31.5" customHeight="1" spans="1:4">
      <c r="A18" s="69"/>
      <c r="B18" s="70"/>
      <c r="C18" s="66" t="s">
        <v>29</v>
      </c>
      <c r="D18" s="65"/>
    </row>
    <row r="19" ht="31.5" customHeight="1" spans="1:4">
      <c r="A19" s="71"/>
      <c r="B19" s="71"/>
      <c r="C19" s="66" t="s">
        <v>30</v>
      </c>
      <c r="D19" s="65">
        <v>441891.9</v>
      </c>
    </row>
    <row r="20" ht="31.5" customHeight="1" spans="1:4">
      <c r="A20" s="71"/>
      <c r="B20" s="71"/>
      <c r="C20" s="66" t="s">
        <v>31</v>
      </c>
      <c r="D20" s="65"/>
    </row>
    <row r="21" ht="31.5" customHeight="1" spans="1:4">
      <c r="A21" s="71"/>
      <c r="B21" s="71"/>
      <c r="C21" s="66" t="s">
        <v>32</v>
      </c>
      <c r="D21" s="65"/>
    </row>
    <row r="22" ht="31.5" customHeight="1" spans="1:4">
      <c r="A22" s="71"/>
      <c r="B22" s="71"/>
      <c r="C22" s="66" t="s">
        <v>33</v>
      </c>
      <c r="D22" s="65"/>
    </row>
    <row r="23" ht="31.5" customHeight="1" spans="1:4">
      <c r="A23" s="71"/>
      <c r="B23" s="71"/>
      <c r="C23" s="66" t="s">
        <v>34</v>
      </c>
      <c r="D23" s="65"/>
    </row>
    <row r="24" ht="31.5" customHeight="1" spans="1:4">
      <c r="A24" s="71"/>
      <c r="B24" s="71"/>
      <c r="C24" s="66" t="s">
        <v>35</v>
      </c>
      <c r="D24" s="65"/>
    </row>
    <row r="25" ht="31.5" customHeight="1" spans="1:4">
      <c r="A25" s="71"/>
      <c r="B25" s="71"/>
      <c r="C25" s="66" t="s">
        <v>36</v>
      </c>
      <c r="D25" s="65"/>
    </row>
    <row r="26" ht="31.5" customHeight="1" spans="1:4">
      <c r="A26" s="71"/>
      <c r="B26" s="71"/>
      <c r="C26" s="66" t="s">
        <v>37</v>
      </c>
      <c r="D26" s="65"/>
    </row>
    <row r="27" ht="31.5" customHeight="1" spans="1:4">
      <c r="A27" s="71"/>
      <c r="B27" s="71"/>
      <c r="C27" s="66" t="s">
        <v>38</v>
      </c>
      <c r="D27" s="65"/>
    </row>
    <row r="28" ht="31.5" customHeight="1" spans="1:4">
      <c r="A28" s="71"/>
      <c r="B28" s="71"/>
      <c r="C28" s="66" t="s">
        <v>39</v>
      </c>
      <c r="D28" s="65"/>
    </row>
    <row r="29" ht="31.5" customHeight="1" spans="1:4">
      <c r="A29" s="71"/>
      <c r="B29" s="71"/>
      <c r="C29" s="66" t="s">
        <v>40</v>
      </c>
      <c r="D29" s="65"/>
    </row>
    <row r="30" ht="31.5" customHeight="1" spans="1:4">
      <c r="A30" s="71"/>
      <c r="B30" s="71"/>
      <c r="C30" s="66" t="s">
        <v>41</v>
      </c>
      <c r="D30" s="65"/>
    </row>
    <row r="31" ht="31.5" customHeight="1" spans="1:4">
      <c r="A31" s="72"/>
      <c r="B31" s="73"/>
      <c r="C31" s="66" t="s">
        <v>42</v>
      </c>
      <c r="D31" s="65"/>
    </row>
    <row r="32" ht="31.5" customHeight="1" spans="1:4">
      <c r="A32" s="72"/>
      <c r="B32" s="73"/>
      <c r="C32" s="66" t="s">
        <v>43</v>
      </c>
      <c r="D32" s="65"/>
    </row>
    <row r="33" ht="31.5" customHeight="1" spans="1:4">
      <c r="A33" s="72"/>
      <c r="B33" s="73"/>
      <c r="C33" s="66" t="s">
        <v>44</v>
      </c>
      <c r="D33" s="65"/>
    </row>
    <row r="34" ht="31.5" customHeight="1" spans="1:4">
      <c r="A34" s="72" t="s">
        <v>45</v>
      </c>
      <c r="B34" s="74">
        <v>1353629.82</v>
      </c>
      <c r="C34" s="75" t="s">
        <v>46</v>
      </c>
      <c r="D34" s="76">
        <v>1353629.82</v>
      </c>
    </row>
    <row r="35" ht="31.5" customHeight="1" spans="1:4">
      <c r="A35" s="67" t="s">
        <v>47</v>
      </c>
      <c r="B35" s="77"/>
      <c r="C35" s="63" t="s">
        <v>48</v>
      </c>
      <c r="D35" s="78"/>
    </row>
    <row r="36" ht="31.5" customHeight="1" spans="1:4">
      <c r="A36" s="67" t="s">
        <v>49</v>
      </c>
      <c r="B36" s="77"/>
      <c r="C36" s="63" t="s">
        <v>49</v>
      </c>
      <c r="D36" s="79"/>
    </row>
    <row r="37" ht="31.5" customHeight="1" spans="1:4">
      <c r="A37" s="67" t="s">
        <v>50</v>
      </c>
      <c r="B37" s="77"/>
      <c r="C37" s="63" t="s">
        <v>51</v>
      </c>
      <c r="D37" s="78"/>
    </row>
    <row r="38" ht="31.5" customHeight="1" spans="1:4">
      <c r="A38" s="80" t="s">
        <v>52</v>
      </c>
      <c r="B38" s="76">
        <v>1353629.82</v>
      </c>
      <c r="C38" s="75" t="s">
        <v>53</v>
      </c>
      <c r="D38" s="76">
        <v>1353629.82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A4" sqref="A4:R4"/>
    </sheetView>
  </sheetViews>
  <sheetFormatPr defaultColWidth="8.85" defaultRowHeight="15" customHeight="1"/>
  <cols>
    <col min="1" max="1" width="21.8333333333333" customWidth="1"/>
    <col min="2" max="2" width="42.1333333333333" customWidth="1"/>
    <col min="3" max="6" width="28.575" customWidth="1"/>
    <col min="7" max="8" width="23.1333333333333" customWidth="1"/>
    <col min="9" max="9" width="28.575" customWidth="1"/>
    <col min="10" max="19" width="21.9833333333333" customWidth="1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8.75" customHeight="1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 t="s">
        <v>54</v>
      </c>
    </row>
    <row r="3" ht="61.2" customHeight="1" spans="1:19">
      <c r="A3" s="6" t="s">
        <v>55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19.95" customHeight="1" spans="1:19">
      <c r="A4" s="31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 t="s">
        <v>3</v>
      </c>
    </row>
    <row r="5" ht="30.45" customHeight="1" spans="1:19">
      <c r="A5" s="47" t="s">
        <v>56</v>
      </c>
      <c r="B5" s="47" t="s">
        <v>57</v>
      </c>
      <c r="C5" s="47" t="s">
        <v>58</v>
      </c>
      <c r="D5" s="47" t="s">
        <v>59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7" t="s">
        <v>47</v>
      </c>
      <c r="P5" s="48"/>
      <c r="Q5" s="48"/>
      <c r="R5" s="48"/>
      <c r="S5" s="48"/>
    </row>
    <row r="6" ht="30.45" customHeight="1" spans="1:19">
      <c r="A6" s="48"/>
      <c r="B6" s="48"/>
      <c r="C6" s="48"/>
      <c r="D6" s="47" t="s">
        <v>60</v>
      </c>
      <c r="E6" s="47" t="s">
        <v>61</v>
      </c>
      <c r="F6" s="47" t="s">
        <v>62</v>
      </c>
      <c r="G6" s="47" t="s">
        <v>63</v>
      </c>
      <c r="H6" s="47" t="s">
        <v>64</v>
      </c>
      <c r="I6" s="47" t="s">
        <v>65</v>
      </c>
      <c r="J6" s="48"/>
      <c r="K6" s="48"/>
      <c r="L6" s="48"/>
      <c r="M6" s="48"/>
      <c r="N6" s="48"/>
      <c r="O6" s="47" t="s">
        <v>60</v>
      </c>
      <c r="P6" s="47" t="s">
        <v>61</v>
      </c>
      <c r="Q6" s="47" t="s">
        <v>62</v>
      </c>
      <c r="R6" s="47" t="s">
        <v>63</v>
      </c>
      <c r="S6" s="47" t="s">
        <v>66</v>
      </c>
    </row>
    <row r="7" ht="30.45" customHeight="1" spans="1:19">
      <c r="A7" s="48"/>
      <c r="B7" s="48"/>
      <c r="C7" s="48"/>
      <c r="D7" s="48"/>
      <c r="E7" s="48"/>
      <c r="F7" s="48"/>
      <c r="G7" s="48"/>
      <c r="H7" s="48"/>
      <c r="I7" s="47" t="s">
        <v>60</v>
      </c>
      <c r="J7" s="47" t="s">
        <v>67</v>
      </c>
      <c r="K7" s="47" t="s">
        <v>68</v>
      </c>
      <c r="L7" s="47" t="s">
        <v>69</v>
      </c>
      <c r="M7" s="47" t="s">
        <v>70</v>
      </c>
      <c r="N7" s="47" t="s">
        <v>71</v>
      </c>
      <c r="O7" s="48"/>
      <c r="P7" s="48"/>
      <c r="Q7" s="48"/>
      <c r="R7" s="48"/>
      <c r="S7" s="48"/>
    </row>
    <row r="8" ht="30.45" customHeight="1" spans="1:19">
      <c r="A8" s="48" t="s">
        <v>72</v>
      </c>
      <c r="B8" s="48" t="s">
        <v>73</v>
      </c>
      <c r="C8" s="48" t="s">
        <v>74</v>
      </c>
      <c r="D8" s="48" t="s">
        <v>75</v>
      </c>
      <c r="E8" s="48" t="s">
        <v>76</v>
      </c>
      <c r="F8" s="48" t="s">
        <v>77</v>
      </c>
      <c r="G8" s="48" t="s">
        <v>78</v>
      </c>
      <c r="H8" s="48" t="s">
        <v>79</v>
      </c>
      <c r="I8" s="48" t="s">
        <v>80</v>
      </c>
      <c r="J8" s="48" t="s">
        <v>81</v>
      </c>
      <c r="K8" s="48" t="s">
        <v>82</v>
      </c>
      <c r="L8" s="48" t="s">
        <v>83</v>
      </c>
      <c r="M8" s="48" t="s">
        <v>84</v>
      </c>
      <c r="N8" s="48" t="s">
        <v>85</v>
      </c>
      <c r="O8" s="48" t="s">
        <v>86</v>
      </c>
      <c r="P8" s="48" t="s">
        <v>87</v>
      </c>
      <c r="Q8" s="48" t="s">
        <v>88</v>
      </c>
      <c r="R8" s="48" t="s">
        <v>89</v>
      </c>
      <c r="S8" s="48" t="s">
        <v>90</v>
      </c>
    </row>
    <row r="9" ht="38.7" customHeight="1" spans="1:19">
      <c r="A9" s="49" t="s">
        <v>91</v>
      </c>
      <c r="B9" s="30" t="s">
        <v>92</v>
      </c>
      <c r="C9" s="50">
        <v>1353629.82</v>
      </c>
      <c r="D9" s="50">
        <v>1353629.82</v>
      </c>
      <c r="E9" s="50">
        <v>1093375.92</v>
      </c>
      <c r="F9" s="50"/>
      <c r="G9" s="50"/>
      <c r="H9" s="50"/>
      <c r="I9" s="50">
        <v>260253.9</v>
      </c>
      <c r="J9" s="50"/>
      <c r="K9" s="50"/>
      <c r="L9" s="50"/>
      <c r="M9" s="50"/>
      <c r="N9" s="50">
        <v>260253.9</v>
      </c>
      <c r="O9" s="50"/>
      <c r="P9" s="50"/>
      <c r="Q9" s="50"/>
      <c r="R9" s="50"/>
      <c r="S9" s="50"/>
    </row>
    <row r="10" ht="38.7" customHeight="1" spans="1:19">
      <c r="A10" s="47" t="s">
        <v>58</v>
      </c>
      <c r="B10" s="48"/>
      <c r="C10" s="50">
        <v>1353629.82</v>
      </c>
      <c r="D10" s="50">
        <v>1353629.82</v>
      </c>
      <c r="E10" s="50">
        <v>1093375.92</v>
      </c>
      <c r="F10" s="50"/>
      <c r="G10" s="50"/>
      <c r="H10" s="50"/>
      <c r="I10" s="50">
        <v>260253.9</v>
      </c>
      <c r="J10" s="50"/>
      <c r="K10" s="50"/>
      <c r="L10" s="50"/>
      <c r="M10" s="50"/>
      <c r="N10" s="50">
        <v>260253.9</v>
      </c>
      <c r="O10" s="50"/>
      <c r="P10" s="50"/>
      <c r="Q10" s="50"/>
      <c r="R10" s="50"/>
      <c r="S10" s="50"/>
    </row>
  </sheetData>
  <mergeCells count="19"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12" activePane="bottomLeft" state="frozen"/>
      <selection/>
      <selection pane="bottomLeft" activeCell="A4" sqref="A4:N4"/>
    </sheetView>
  </sheetViews>
  <sheetFormatPr defaultColWidth="8.85" defaultRowHeight="15" customHeight="1"/>
  <cols>
    <col min="1" max="1" width="28.575" customWidth="1"/>
    <col min="2" max="2" width="38.2583333333333" customWidth="1"/>
    <col min="3" max="6" width="28.575" customWidth="1"/>
    <col min="7" max="9" width="23.9833333333333" customWidth="1"/>
    <col min="10" max="10" width="28.575" customWidth="1"/>
    <col min="11" max="15" width="17.2583333333333" customWidth="1"/>
  </cols>
  <sheetData>
    <row r="1" customHeight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8.75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 t="s">
        <v>93</v>
      </c>
    </row>
    <row r="3" ht="56.7" customHeight="1" spans="1:15">
      <c r="A3" s="6" t="s">
        <v>94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21.45" customHeight="1" spans="1:15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5" t="s">
        <v>3</v>
      </c>
    </row>
    <row r="5" s="2" customFormat="1" ht="38.7" customHeight="1" spans="1:15">
      <c r="A5" s="42" t="s">
        <v>95</v>
      </c>
      <c r="B5" s="42" t="s">
        <v>96</v>
      </c>
      <c r="C5" s="42" t="s">
        <v>58</v>
      </c>
      <c r="D5" s="42" t="s">
        <v>61</v>
      </c>
      <c r="E5" s="42" t="s">
        <v>97</v>
      </c>
      <c r="F5" s="42" t="s">
        <v>98</v>
      </c>
      <c r="G5" s="42" t="s">
        <v>62</v>
      </c>
      <c r="H5" s="42" t="s">
        <v>63</v>
      </c>
      <c r="I5" s="42" t="s">
        <v>99</v>
      </c>
      <c r="J5" s="42" t="s">
        <v>65</v>
      </c>
      <c r="K5" s="46"/>
      <c r="L5" s="46"/>
      <c r="M5" s="46"/>
      <c r="N5" s="46"/>
      <c r="O5" s="46"/>
    </row>
    <row r="6" s="2" customFormat="1" ht="38.7" customHeight="1" spans="1:15">
      <c r="A6" s="8"/>
      <c r="B6" s="8"/>
      <c r="C6" s="8"/>
      <c r="D6" s="7" t="s">
        <v>60</v>
      </c>
      <c r="E6" s="7" t="s">
        <v>97</v>
      </c>
      <c r="F6" s="7" t="s">
        <v>98</v>
      </c>
      <c r="G6" s="8"/>
      <c r="H6" s="8"/>
      <c r="I6" s="8"/>
      <c r="J6" s="7" t="s">
        <v>60</v>
      </c>
      <c r="K6" s="7" t="s">
        <v>100</v>
      </c>
      <c r="L6" s="7" t="s">
        <v>101</v>
      </c>
      <c r="M6" s="7" t="s">
        <v>102</v>
      </c>
      <c r="N6" s="7" t="s">
        <v>103</v>
      </c>
      <c r="O6" s="7" t="s">
        <v>104</v>
      </c>
    </row>
    <row r="7" s="2" customFormat="1" ht="31.2" customHeight="1" spans="1:15">
      <c r="A7" s="8" t="s">
        <v>72</v>
      </c>
      <c r="B7" s="8" t="s">
        <v>73</v>
      </c>
      <c r="C7" s="8" t="s">
        <v>74</v>
      </c>
      <c r="D7" s="8" t="s">
        <v>75</v>
      </c>
      <c r="E7" s="8" t="s">
        <v>76</v>
      </c>
      <c r="F7" s="8" t="s">
        <v>77</v>
      </c>
      <c r="G7" s="8" t="s">
        <v>78</v>
      </c>
      <c r="H7" s="8" t="s">
        <v>79</v>
      </c>
      <c r="I7" s="8" t="s">
        <v>80</v>
      </c>
      <c r="J7" s="8" t="s">
        <v>81</v>
      </c>
      <c r="K7" s="8" t="s">
        <v>82</v>
      </c>
      <c r="L7" s="8" t="s">
        <v>83</v>
      </c>
      <c r="M7" s="8" t="s">
        <v>84</v>
      </c>
      <c r="N7" s="8" t="s">
        <v>85</v>
      </c>
      <c r="O7" s="8" t="s">
        <v>86</v>
      </c>
    </row>
    <row r="8" s="2" customFormat="1" ht="36.45" customHeight="1" spans="1:15">
      <c r="A8" s="10" t="s">
        <v>105</v>
      </c>
      <c r="B8" s="9" t="s">
        <v>106</v>
      </c>
      <c r="C8" s="14">
        <v>796680</v>
      </c>
      <c r="D8" s="14">
        <v>796680</v>
      </c>
      <c r="E8" s="14">
        <v>796680</v>
      </c>
      <c r="F8" s="14"/>
      <c r="G8" s="14"/>
      <c r="H8" s="14"/>
      <c r="I8" s="14"/>
      <c r="J8" s="14"/>
      <c r="K8" s="14"/>
      <c r="L8" s="14"/>
      <c r="M8" s="14"/>
      <c r="N8" s="14"/>
      <c r="O8" s="14"/>
    </row>
    <row r="9" s="2" customFormat="1" ht="36.45" customHeight="1" spans="1:15">
      <c r="A9" s="43" t="s">
        <v>107</v>
      </c>
      <c r="B9" s="37" t="s">
        <v>108</v>
      </c>
      <c r="C9" s="14">
        <v>654000</v>
      </c>
      <c r="D9" s="14">
        <v>654000</v>
      </c>
      <c r="E9" s="14">
        <v>654000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="2" customFormat="1" ht="36.45" customHeight="1" spans="1:15">
      <c r="A10" s="44" t="s">
        <v>109</v>
      </c>
      <c r="B10" s="39" t="s">
        <v>110</v>
      </c>
      <c r="C10" s="14">
        <v>654000</v>
      </c>
      <c r="D10" s="14">
        <v>654000</v>
      </c>
      <c r="E10" s="14">
        <v>654000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="2" customFormat="1" ht="36.45" customHeight="1" spans="1:15">
      <c r="A11" s="44" t="s">
        <v>111</v>
      </c>
      <c r="B11" s="39" t="s">
        <v>112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36.45" customHeight="1" spans="1:15">
      <c r="A12" s="44" t="s">
        <v>113</v>
      </c>
      <c r="B12" s="44" t="s">
        <v>114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="2" customFormat="1" ht="36.45" customHeight="1" spans="1:15">
      <c r="A13" s="43" t="s">
        <v>115</v>
      </c>
      <c r="B13" s="37" t="s">
        <v>116</v>
      </c>
      <c r="C13" s="14">
        <v>142680</v>
      </c>
      <c r="D13" s="14">
        <v>142680</v>
      </c>
      <c r="E13" s="14">
        <v>142680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="2" customFormat="1" ht="36.45" customHeight="1" spans="1:15">
      <c r="A14" s="44" t="s">
        <v>117</v>
      </c>
      <c r="B14" s="39" t="s">
        <v>118</v>
      </c>
      <c r="C14" s="14">
        <v>142680</v>
      </c>
      <c r="D14" s="14">
        <v>142680</v>
      </c>
      <c r="E14" s="14">
        <v>142680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="2" customFormat="1" ht="36.45" customHeight="1" spans="1:15">
      <c r="A15" s="10" t="s">
        <v>119</v>
      </c>
      <c r="B15" s="9" t="s">
        <v>120</v>
      </c>
      <c r="C15" s="14">
        <v>115057.92</v>
      </c>
      <c r="D15" s="14">
        <v>796680</v>
      </c>
      <c r="E15" s="14">
        <v>115057.92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="2" customFormat="1" ht="36.45" customHeight="1" spans="1:15">
      <c r="A16" s="43" t="s">
        <v>121</v>
      </c>
      <c r="B16" s="37" t="s">
        <v>122</v>
      </c>
      <c r="C16" s="14">
        <v>115057.92</v>
      </c>
      <c r="D16" s="14">
        <v>115057.92</v>
      </c>
      <c r="E16" s="14">
        <v>115057.92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="2" customFormat="1" ht="36.45" customHeight="1" spans="1:15">
      <c r="A17" s="44" t="s">
        <v>123</v>
      </c>
      <c r="B17" s="39" t="s">
        <v>124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="2" customFormat="1" ht="36.45" customHeight="1" spans="1:15">
      <c r="A18" s="44" t="s">
        <v>125</v>
      </c>
      <c r="B18" s="39" t="s">
        <v>126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="2" customFormat="1" ht="36.45" customHeight="1" spans="1:15">
      <c r="A19" s="44" t="s">
        <v>127</v>
      </c>
      <c r="B19" s="39" t="s">
        <v>128</v>
      </c>
      <c r="C19" s="14">
        <v>108433.92</v>
      </c>
      <c r="D19" s="14">
        <v>108433.92</v>
      </c>
      <c r="E19" s="14">
        <v>108433.92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="2" customFormat="1" ht="36.45" customHeight="1" spans="1:15">
      <c r="A20" s="44" t="s">
        <v>129</v>
      </c>
      <c r="B20" s="39" t="s">
        <v>130</v>
      </c>
      <c r="C20" s="14">
        <v>6624</v>
      </c>
      <c r="D20" s="14">
        <v>6624</v>
      </c>
      <c r="E20" s="14">
        <v>6624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="2" customFormat="1" ht="36.45" customHeight="1" spans="1:15">
      <c r="A21" s="10" t="s">
        <v>131</v>
      </c>
      <c r="B21" s="9" t="s">
        <v>132</v>
      </c>
      <c r="C21" s="14">
        <v>441891.9</v>
      </c>
      <c r="D21" s="14">
        <v>181638</v>
      </c>
      <c r="E21" s="14">
        <v>181638</v>
      </c>
      <c r="F21" s="14"/>
      <c r="G21" s="14"/>
      <c r="H21" s="14"/>
      <c r="I21" s="14"/>
      <c r="J21" s="14">
        <v>260253.9</v>
      </c>
      <c r="K21" s="14"/>
      <c r="L21" s="14"/>
      <c r="M21" s="14"/>
      <c r="N21" s="14"/>
      <c r="O21" s="14">
        <v>260253.9</v>
      </c>
    </row>
    <row r="22" s="2" customFormat="1" ht="36.45" customHeight="1" spans="1:15">
      <c r="A22" s="43" t="s">
        <v>133</v>
      </c>
      <c r="B22" s="37" t="s">
        <v>134</v>
      </c>
      <c r="C22" s="14">
        <v>441891.9</v>
      </c>
      <c r="D22" s="14">
        <v>181638</v>
      </c>
      <c r="E22" s="14">
        <v>181638</v>
      </c>
      <c r="F22" s="14"/>
      <c r="G22" s="14"/>
      <c r="H22" s="14"/>
      <c r="I22" s="14"/>
      <c r="J22" s="14">
        <v>260253.9</v>
      </c>
      <c r="K22" s="14"/>
      <c r="L22" s="14"/>
      <c r="M22" s="14"/>
      <c r="N22" s="14"/>
      <c r="O22" s="14">
        <v>260253.9</v>
      </c>
    </row>
    <row r="23" s="2" customFormat="1" ht="36.45" customHeight="1" spans="1:15">
      <c r="A23" s="44" t="s">
        <v>135</v>
      </c>
      <c r="B23" s="39" t="s">
        <v>136</v>
      </c>
      <c r="C23" s="14">
        <v>441891.9</v>
      </c>
      <c r="D23" s="14">
        <v>181638</v>
      </c>
      <c r="E23" s="14">
        <v>181638</v>
      </c>
      <c r="F23" s="14"/>
      <c r="G23" s="14"/>
      <c r="H23" s="14"/>
      <c r="I23" s="14"/>
      <c r="J23" s="14">
        <v>260253.9</v>
      </c>
      <c r="K23" s="14"/>
      <c r="L23" s="14"/>
      <c r="M23" s="14"/>
      <c r="N23" s="14"/>
      <c r="O23" s="14">
        <v>260253.9</v>
      </c>
    </row>
    <row r="24" s="2" customFormat="1" ht="36.45" customHeight="1" spans="1:15">
      <c r="A24" s="7" t="s">
        <v>137</v>
      </c>
      <c r="B24" s="7" t="s">
        <v>138</v>
      </c>
      <c r="C24" s="14">
        <v>1353629.82</v>
      </c>
      <c r="D24" s="14">
        <v>1093375.92</v>
      </c>
      <c r="E24" s="14">
        <v>1093375.92</v>
      </c>
      <c r="F24" s="14"/>
      <c r="G24" s="14"/>
      <c r="H24" s="14"/>
      <c r="I24" s="14"/>
      <c r="J24" s="14">
        <v>260253.9</v>
      </c>
      <c r="K24" s="14"/>
      <c r="L24" s="14"/>
      <c r="M24" s="14"/>
      <c r="N24" s="14"/>
      <c r="O24" s="14">
        <v>260253.9</v>
      </c>
    </row>
  </sheetData>
  <mergeCells count="11">
    <mergeCell ref="A3:O3"/>
    <mergeCell ref="A4:N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3" activePane="bottomLeft" state="frozen"/>
      <selection/>
      <selection pane="bottomLeft" activeCell="A4" sqref="A4:C4"/>
    </sheetView>
  </sheetViews>
  <sheetFormatPr defaultColWidth="8.85" defaultRowHeight="15" customHeight="1" outlineLevelCol="3"/>
  <cols>
    <col min="1" max="1" width="40.55" customWidth="1"/>
    <col min="2" max="2" width="45.8333333333333" customWidth="1"/>
    <col min="3" max="4" width="40.55" customWidth="1"/>
  </cols>
  <sheetData>
    <row r="1" customHeight="1" spans="1:4">
      <c r="A1" s="3"/>
      <c r="B1" s="3"/>
      <c r="C1" s="3"/>
      <c r="D1" s="3"/>
    </row>
    <row r="2" ht="18.75" customHeight="1" spans="1:4">
      <c r="A2" s="4"/>
      <c r="B2" s="4"/>
      <c r="C2" s="4"/>
      <c r="D2" s="5" t="s">
        <v>139</v>
      </c>
    </row>
    <row r="3" ht="57.45" customHeight="1" spans="1:4">
      <c r="A3" s="6" t="s">
        <v>140</v>
      </c>
      <c r="B3" s="6"/>
      <c r="C3" s="6"/>
      <c r="D3" s="6"/>
    </row>
    <row r="4" ht="18.75" customHeight="1" spans="1:4">
      <c r="A4" s="13" t="s">
        <v>2</v>
      </c>
      <c r="B4" s="1"/>
      <c r="C4" s="1"/>
      <c r="D4" s="12" t="s">
        <v>3</v>
      </c>
    </row>
    <row r="5" ht="31.95" customHeight="1" spans="1:4">
      <c r="A5" s="7" t="s">
        <v>141</v>
      </c>
      <c r="B5" s="8"/>
      <c r="C5" s="7" t="s">
        <v>142</v>
      </c>
      <c r="D5" s="8"/>
    </row>
    <row r="6" ht="31.95" customHeight="1" spans="1:4">
      <c r="A6" s="7" t="s">
        <v>143</v>
      </c>
      <c r="B6" s="7" t="s">
        <v>144</v>
      </c>
      <c r="C6" s="7" t="s">
        <v>145</v>
      </c>
      <c r="D6" s="7" t="s">
        <v>144</v>
      </c>
    </row>
    <row r="7" ht="31.95" customHeight="1" spans="1:4">
      <c r="A7" s="10"/>
      <c r="B7" s="10"/>
      <c r="C7" s="10"/>
      <c r="D7" s="10"/>
    </row>
    <row r="8" ht="31.95" customHeight="1" spans="1:4">
      <c r="A8" s="9" t="s">
        <v>146</v>
      </c>
      <c r="B8" s="14">
        <v>1093375.92</v>
      </c>
      <c r="C8" s="9" t="s">
        <v>147</v>
      </c>
      <c r="D8" s="14">
        <v>1093375.92</v>
      </c>
    </row>
    <row r="9" ht="31.95" customHeight="1" spans="1:4">
      <c r="A9" s="9" t="s">
        <v>148</v>
      </c>
      <c r="B9" s="14">
        <v>1093375.92</v>
      </c>
      <c r="C9" s="10" t="str">
        <f>" ("&amp;"一"&amp;")  "&amp;"社会保障和就业支出"</f>
        <v> (一)  社会保障和就业支出</v>
      </c>
      <c r="D9" s="14">
        <v>796680</v>
      </c>
    </row>
    <row r="10" ht="31.95" customHeight="1" spans="1:4">
      <c r="A10" s="9" t="s">
        <v>149</v>
      </c>
      <c r="B10" s="14"/>
      <c r="C10" s="10" t="str">
        <f>" ("&amp;"二"&amp;")  "&amp;"卫生健康支出"</f>
        <v> (二)  卫生健康支出</v>
      </c>
      <c r="D10" s="14">
        <v>115057.92</v>
      </c>
    </row>
    <row r="11" ht="31.95" customHeight="1" spans="1:4">
      <c r="A11" s="9" t="s">
        <v>150</v>
      </c>
      <c r="B11" s="14"/>
      <c r="C11" s="10" t="str">
        <f>" ("&amp;"三"&amp;")  "&amp;"农林水支出"</f>
        <v> (三)  农林水支出</v>
      </c>
      <c r="D11" s="14">
        <v>181638</v>
      </c>
    </row>
    <row r="12" ht="31.95" customHeight="1" spans="1:4">
      <c r="A12" s="9" t="s">
        <v>151</v>
      </c>
      <c r="B12" s="14"/>
      <c r="C12" s="10" t="str">
        <f>" ("&amp;"四"&amp;")  "&amp;"住房保障支出"</f>
        <v> (四)  住房保障支出</v>
      </c>
      <c r="D12" s="11"/>
    </row>
    <row r="13" ht="31.95" customHeight="1" spans="1:4">
      <c r="A13" s="9" t="s">
        <v>148</v>
      </c>
      <c r="B13" s="14"/>
      <c r="C13" s="10"/>
      <c r="D13" s="11"/>
    </row>
    <row r="14" ht="31.95" customHeight="1" spans="1:4">
      <c r="A14" s="9" t="s">
        <v>149</v>
      </c>
      <c r="B14" s="14"/>
      <c r="C14" s="10"/>
      <c r="D14" s="11"/>
    </row>
    <row r="15" ht="31.95" customHeight="1" spans="1:4">
      <c r="A15" s="9" t="s">
        <v>150</v>
      </c>
      <c r="B15" s="14"/>
      <c r="C15" s="10"/>
      <c r="D15" s="11"/>
    </row>
    <row r="16" ht="31.95" customHeight="1" spans="1:4">
      <c r="A16" s="10"/>
      <c r="B16" s="14"/>
      <c r="C16" s="9" t="s">
        <v>152</v>
      </c>
      <c r="D16" s="11"/>
    </row>
    <row r="17" ht="31.95" customHeight="1" spans="1:4">
      <c r="A17" s="7" t="s">
        <v>153</v>
      </c>
      <c r="B17" s="14">
        <v>1093375.92</v>
      </c>
      <c r="C17" s="7" t="s">
        <v>154</v>
      </c>
      <c r="D17" s="14">
        <v>1093375.92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0"/>
  <sheetViews>
    <sheetView showZeros="0" workbookViewId="0">
      <pane ySplit="1" topLeftCell="A7" activePane="bottomLeft" state="frozen"/>
      <selection/>
      <selection pane="bottomLeft" activeCell="A4" sqref="A4:F4"/>
    </sheetView>
  </sheetViews>
  <sheetFormatPr defaultColWidth="8.85" defaultRowHeight="15" customHeight="1" outlineLevelCol="6"/>
  <cols>
    <col min="1" max="7" width="28.575" customWidth="1"/>
  </cols>
  <sheetData>
    <row r="1" customHeight="1" spans="1:7">
      <c r="A1" s="3"/>
      <c r="B1" s="3"/>
      <c r="C1" s="3"/>
      <c r="D1" s="3"/>
      <c r="E1" s="3"/>
      <c r="F1" s="3"/>
      <c r="G1" s="3"/>
    </row>
    <row r="2" ht="18.75" customHeight="1" spans="1:7">
      <c r="A2" s="4"/>
      <c r="B2" s="4"/>
      <c r="C2" s="4"/>
      <c r="D2" s="4"/>
      <c r="E2" s="4"/>
      <c r="F2" s="4"/>
      <c r="G2" s="5" t="s">
        <v>155</v>
      </c>
    </row>
    <row r="3" ht="56.7" customHeight="1" spans="1:7">
      <c r="A3" s="6" t="s">
        <v>156</v>
      </c>
      <c r="B3" s="6"/>
      <c r="C3" s="6"/>
      <c r="D3" s="6"/>
      <c r="E3" s="6"/>
      <c r="F3" s="6"/>
      <c r="G3" s="6"/>
    </row>
    <row r="4" ht="18.75" customHeight="1" spans="1:7">
      <c r="A4" s="13" t="s">
        <v>2</v>
      </c>
      <c r="B4" s="34"/>
      <c r="C4" s="34"/>
      <c r="D4" s="34"/>
      <c r="E4" s="34"/>
      <c r="F4" s="34"/>
      <c r="G4" s="12" t="s">
        <v>3</v>
      </c>
    </row>
    <row r="5" ht="37.95" customHeight="1" spans="1:7">
      <c r="A5" s="7" t="s">
        <v>157</v>
      </c>
      <c r="B5" s="8"/>
      <c r="C5" s="7" t="s">
        <v>58</v>
      </c>
      <c r="D5" s="7" t="s">
        <v>97</v>
      </c>
      <c r="E5" s="8"/>
      <c r="F5" s="8"/>
      <c r="G5" s="7" t="s">
        <v>98</v>
      </c>
    </row>
    <row r="6" ht="37.95" customHeight="1" spans="1:7">
      <c r="A6" s="7" t="s">
        <v>95</v>
      </c>
      <c r="B6" s="7" t="s">
        <v>96</v>
      </c>
      <c r="C6" s="8"/>
      <c r="D6" s="7" t="s">
        <v>60</v>
      </c>
      <c r="E6" s="7" t="s">
        <v>158</v>
      </c>
      <c r="F6" s="7" t="s">
        <v>159</v>
      </c>
      <c r="G6" s="8"/>
    </row>
    <row r="7" ht="37.95" customHeight="1" spans="1:7">
      <c r="A7" s="8" t="s">
        <v>72</v>
      </c>
      <c r="B7" s="8" t="s">
        <v>73</v>
      </c>
      <c r="C7" s="8" t="s">
        <v>74</v>
      </c>
      <c r="D7" s="8" t="s">
        <v>75</v>
      </c>
      <c r="E7" s="8" t="s">
        <v>76</v>
      </c>
      <c r="F7" s="8" t="s">
        <v>77</v>
      </c>
      <c r="G7" s="8" t="s">
        <v>78</v>
      </c>
    </row>
    <row r="8" ht="37.95" customHeight="1" spans="1:7">
      <c r="A8" s="35">
        <v>208</v>
      </c>
      <c r="B8" s="10" t="s">
        <v>106</v>
      </c>
      <c r="C8" s="14">
        <v>796680</v>
      </c>
      <c r="D8" s="14">
        <v>796680</v>
      </c>
      <c r="E8" s="14">
        <v>796680</v>
      </c>
      <c r="F8" s="14"/>
      <c r="G8" s="14"/>
    </row>
    <row r="9" ht="37.95" customHeight="1" spans="1:7">
      <c r="A9" s="36">
        <v>2080005</v>
      </c>
      <c r="B9" s="37" t="s">
        <v>108</v>
      </c>
      <c r="C9" s="14">
        <v>654000</v>
      </c>
      <c r="D9" s="14">
        <v>654000</v>
      </c>
      <c r="E9" s="14">
        <v>654000</v>
      </c>
      <c r="F9" s="14"/>
      <c r="G9" s="14"/>
    </row>
    <row r="10" ht="37.95" customHeight="1" spans="1:7">
      <c r="A10" s="38">
        <v>20800050002</v>
      </c>
      <c r="B10" s="39" t="s">
        <v>110</v>
      </c>
      <c r="C10" s="14">
        <v>654000</v>
      </c>
      <c r="D10" s="14">
        <v>654000</v>
      </c>
      <c r="E10" s="14">
        <v>654000</v>
      </c>
      <c r="F10" s="14"/>
      <c r="G10" s="14"/>
    </row>
    <row r="11" ht="37.95" customHeight="1" spans="1:7">
      <c r="A11" s="36">
        <v>2080008</v>
      </c>
      <c r="B11" s="37" t="s">
        <v>116</v>
      </c>
      <c r="C11" s="14">
        <v>142680</v>
      </c>
      <c r="D11" s="14">
        <v>142680</v>
      </c>
      <c r="E11" s="14">
        <v>142680</v>
      </c>
      <c r="F11" s="14"/>
      <c r="G11" s="14"/>
    </row>
    <row r="12" ht="37.95" customHeight="1" spans="1:7">
      <c r="A12" s="38">
        <v>20800080001</v>
      </c>
      <c r="B12" s="37" t="s">
        <v>118</v>
      </c>
      <c r="C12" s="14">
        <v>142680</v>
      </c>
      <c r="D12" s="14">
        <v>142680</v>
      </c>
      <c r="E12" s="14">
        <v>142680</v>
      </c>
      <c r="F12" s="14"/>
      <c r="G12" s="14"/>
    </row>
    <row r="13" ht="37.95" customHeight="1" spans="1:7">
      <c r="A13" s="35">
        <v>210</v>
      </c>
      <c r="B13" s="9" t="s">
        <v>120</v>
      </c>
      <c r="C13" s="14">
        <v>115057.92</v>
      </c>
      <c r="D13" s="14">
        <v>115057.92</v>
      </c>
      <c r="E13" s="14">
        <v>115057.92</v>
      </c>
      <c r="F13" s="14"/>
      <c r="G13" s="14"/>
    </row>
    <row r="14" ht="37.95" customHeight="1" spans="1:7">
      <c r="A14" s="36">
        <v>2100011</v>
      </c>
      <c r="B14" s="37" t="s">
        <v>122</v>
      </c>
      <c r="C14" s="14">
        <v>115057.92</v>
      </c>
      <c r="D14" s="14">
        <v>115057.92</v>
      </c>
      <c r="E14" s="14">
        <v>115057.92</v>
      </c>
      <c r="F14" s="14"/>
      <c r="G14" s="14"/>
    </row>
    <row r="15" ht="37.95" customHeight="1" spans="1:7">
      <c r="A15" s="38">
        <v>21000110003</v>
      </c>
      <c r="B15" s="39" t="s">
        <v>128</v>
      </c>
      <c r="C15" s="14">
        <v>108433.92</v>
      </c>
      <c r="D15" s="14">
        <v>796680</v>
      </c>
      <c r="E15" s="14">
        <v>108433.92</v>
      </c>
      <c r="F15" s="14"/>
      <c r="G15" s="14"/>
    </row>
    <row r="16" ht="37.95" customHeight="1" spans="1:7">
      <c r="A16" s="38">
        <v>21000110099</v>
      </c>
      <c r="B16" s="39" t="s">
        <v>130</v>
      </c>
      <c r="C16" s="14">
        <v>6624</v>
      </c>
      <c r="D16" s="14">
        <v>6624</v>
      </c>
      <c r="E16" s="14">
        <v>6624</v>
      </c>
      <c r="F16" s="14"/>
      <c r="G16" s="14"/>
    </row>
    <row r="17" ht="37.95" customHeight="1" spans="1:7">
      <c r="A17" s="35">
        <v>213</v>
      </c>
      <c r="B17" s="9" t="s">
        <v>132</v>
      </c>
      <c r="C17" s="14">
        <v>181638</v>
      </c>
      <c r="D17" s="14">
        <v>181638</v>
      </c>
      <c r="E17" s="14">
        <v>143238</v>
      </c>
      <c r="F17" s="14">
        <v>38400</v>
      </c>
      <c r="G17" s="14"/>
    </row>
    <row r="18" ht="37.95" customHeight="1" spans="1:7">
      <c r="A18" s="36">
        <v>2130002</v>
      </c>
      <c r="B18" s="37" t="s">
        <v>134</v>
      </c>
      <c r="C18" s="14">
        <v>181638</v>
      </c>
      <c r="D18" s="14">
        <v>181638</v>
      </c>
      <c r="E18" s="14">
        <v>143238</v>
      </c>
      <c r="F18" s="14">
        <v>38400</v>
      </c>
      <c r="G18" s="14"/>
    </row>
    <row r="19" ht="37.95" customHeight="1" spans="1:7">
      <c r="A19" s="38">
        <v>21300020099</v>
      </c>
      <c r="B19" s="39" t="s">
        <v>136</v>
      </c>
      <c r="C19" s="14">
        <v>181638</v>
      </c>
      <c r="D19" s="14">
        <v>181638</v>
      </c>
      <c r="E19" s="14">
        <v>143238</v>
      </c>
      <c r="F19" s="14">
        <v>38400</v>
      </c>
      <c r="G19" s="14"/>
    </row>
    <row r="20" ht="37.95" customHeight="1" spans="1:7">
      <c r="A20" s="7" t="s">
        <v>137</v>
      </c>
      <c r="B20" s="7" t="s">
        <v>138</v>
      </c>
      <c r="C20" s="14">
        <v>1093375.92</v>
      </c>
      <c r="D20" s="14">
        <v>1093375.92</v>
      </c>
      <c r="E20" s="14">
        <v>1054975.92</v>
      </c>
      <c r="F20" s="14">
        <v>38400</v>
      </c>
      <c r="G20" s="14"/>
    </row>
  </sheetData>
  <mergeCells count="6">
    <mergeCell ref="A3:G3"/>
    <mergeCell ref="A4:F4"/>
    <mergeCell ref="A5:B5"/>
    <mergeCell ref="D5:F5"/>
    <mergeCell ref="A20:B20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3"/>
      <c r="B1" s="3"/>
      <c r="C1" s="3"/>
      <c r="D1" s="3"/>
      <c r="E1" s="3"/>
      <c r="F1" s="3"/>
    </row>
    <row r="2" ht="18.75" customHeight="1" spans="1:6">
      <c r="A2" s="4"/>
      <c r="B2" s="4"/>
      <c r="C2" s="4"/>
      <c r="D2" s="4"/>
      <c r="E2" s="4"/>
      <c r="F2" s="5" t="s">
        <v>160</v>
      </c>
    </row>
    <row r="3" ht="57.45" customHeight="1" spans="1:6">
      <c r="A3" s="32" t="s">
        <v>161</v>
      </c>
      <c r="B3" s="32"/>
      <c r="C3" s="32"/>
      <c r="D3" s="32"/>
      <c r="E3" s="32"/>
      <c r="F3" s="32"/>
    </row>
    <row r="4" ht="18.75" customHeight="1" spans="1:6">
      <c r="A4" s="9" t="s">
        <v>2</v>
      </c>
      <c r="F4" s="33" t="s">
        <v>162</v>
      </c>
    </row>
    <row r="5" ht="35.7" customHeight="1" spans="1:6">
      <c r="A5" s="8" t="s">
        <v>163</v>
      </c>
      <c r="B5" s="7" t="s">
        <v>164</v>
      </c>
      <c r="C5" s="7" t="s">
        <v>165</v>
      </c>
      <c r="D5" s="8"/>
      <c r="E5" s="8"/>
      <c r="F5" s="7" t="s">
        <v>166</v>
      </c>
    </row>
    <row r="6" ht="35.7" customHeight="1" spans="1:6">
      <c r="A6" s="8"/>
      <c r="B6" s="8"/>
      <c r="C6" s="7" t="s">
        <v>60</v>
      </c>
      <c r="D6" s="7" t="s">
        <v>167</v>
      </c>
      <c r="E6" s="7" t="s">
        <v>168</v>
      </c>
      <c r="F6" s="8"/>
    </row>
    <row r="7" ht="26.7" customHeight="1" spans="1:6">
      <c r="A7" s="8" t="s">
        <v>72</v>
      </c>
      <c r="B7" s="8" t="s">
        <v>73</v>
      </c>
      <c r="C7" s="8" t="s">
        <v>74</v>
      </c>
      <c r="D7" s="8" t="s">
        <v>75</v>
      </c>
      <c r="E7" s="8" t="s">
        <v>76</v>
      </c>
      <c r="F7" s="8" t="s">
        <v>77</v>
      </c>
    </row>
    <row r="8" ht="35.7" customHeight="1" spans="1:6">
      <c r="A8" s="14"/>
      <c r="B8" s="14"/>
      <c r="C8" s="14"/>
      <c r="D8" s="14"/>
      <c r="E8" s="14"/>
      <c r="F8" s="14"/>
    </row>
    <row r="9" customHeight="1" spans="1:1">
      <c r="A9" t="s">
        <v>169</v>
      </c>
    </row>
  </sheetData>
  <mergeCells count="6">
    <mergeCell ref="A3:F3"/>
    <mergeCell ref="A4:E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3"/>
  <sheetViews>
    <sheetView showZeros="0" topLeftCell="E1" workbookViewId="0">
      <pane ySplit="1" topLeftCell="A22" activePane="bottomLeft" state="frozen"/>
      <selection/>
      <selection pane="bottomLeft" activeCell="A4" sqref="A4:V4"/>
    </sheetView>
  </sheetViews>
  <sheetFormatPr defaultColWidth="8.85" defaultRowHeight="15" customHeight="1"/>
  <cols>
    <col min="1" max="1" width="28.575" customWidth="1"/>
    <col min="2" max="2" width="34.55" customWidth="1"/>
    <col min="3" max="13" width="28.575" customWidth="1"/>
    <col min="14" max="23" width="19.1333333333333" customWidth="1"/>
  </cols>
  <sheetData>
    <row r="1" customHeight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8.75" customHeight="1" spans="1:2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1"/>
      <c r="T2" s="31"/>
      <c r="U2" s="31"/>
      <c r="V2" s="31"/>
      <c r="W2" s="5" t="s">
        <v>170</v>
      </c>
    </row>
    <row r="3" ht="57.45" customHeight="1" spans="1:23">
      <c r="A3" s="6" t="s">
        <v>171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8"/>
      <c r="T3" s="28"/>
      <c r="U3" s="28"/>
      <c r="V3" s="28"/>
      <c r="W3" s="28"/>
    </row>
    <row r="4" ht="18.75" customHeight="1" spans="1:2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3"/>
      <c r="T4" s="13"/>
      <c r="U4" s="13"/>
      <c r="V4" s="13"/>
      <c r="W4" s="12" t="s">
        <v>162</v>
      </c>
    </row>
    <row r="5" ht="36.45" customHeight="1" spans="1:23">
      <c r="A5" s="7" t="s">
        <v>172</v>
      </c>
      <c r="B5" s="7" t="s">
        <v>173</v>
      </c>
      <c r="C5" s="7" t="s">
        <v>174</v>
      </c>
      <c r="D5" s="7" t="s">
        <v>175</v>
      </c>
      <c r="E5" s="7" t="s">
        <v>176</v>
      </c>
      <c r="F5" s="7" t="s">
        <v>177</v>
      </c>
      <c r="G5" s="7" t="s">
        <v>178</v>
      </c>
      <c r="H5" s="7" t="s">
        <v>179</v>
      </c>
      <c r="I5" s="7" t="s">
        <v>179</v>
      </c>
      <c r="J5" s="8"/>
      <c r="K5" s="8"/>
      <c r="L5" s="8"/>
      <c r="M5" s="8"/>
      <c r="N5" s="8"/>
      <c r="O5" s="8"/>
      <c r="P5" s="8"/>
      <c r="Q5" s="7" t="s">
        <v>64</v>
      </c>
      <c r="R5" s="7" t="s">
        <v>65</v>
      </c>
      <c r="S5" s="7"/>
      <c r="T5" s="7"/>
      <c r="U5" s="7"/>
      <c r="V5" s="7"/>
      <c r="W5" s="7"/>
    </row>
    <row r="6" ht="36.45" customHeight="1" spans="1:23">
      <c r="A6" s="8"/>
      <c r="B6" s="8"/>
      <c r="C6" s="8"/>
      <c r="D6" s="8"/>
      <c r="E6" s="8"/>
      <c r="F6" s="8"/>
      <c r="G6" s="8"/>
      <c r="H6" s="7" t="s">
        <v>180</v>
      </c>
      <c r="I6" s="7" t="s">
        <v>61</v>
      </c>
      <c r="J6" s="8"/>
      <c r="K6" s="8"/>
      <c r="L6" s="8"/>
      <c r="M6" s="8"/>
      <c r="N6" s="7" t="s">
        <v>181</v>
      </c>
      <c r="O6" s="8"/>
      <c r="P6" s="8"/>
      <c r="Q6" s="7" t="s">
        <v>64</v>
      </c>
      <c r="R6" s="7" t="s">
        <v>65</v>
      </c>
      <c r="S6" s="7" t="s">
        <v>67</v>
      </c>
      <c r="T6" s="7" t="s">
        <v>65</v>
      </c>
      <c r="U6" s="7" t="s">
        <v>69</v>
      </c>
      <c r="V6" s="7" t="s">
        <v>70</v>
      </c>
      <c r="W6" s="7" t="s">
        <v>71</v>
      </c>
    </row>
    <row r="7" ht="36.45" customHeight="1" spans="1:23">
      <c r="A7" s="8"/>
      <c r="B7" s="8"/>
      <c r="C7" s="8"/>
      <c r="D7" s="8"/>
      <c r="E7" s="8"/>
      <c r="F7" s="8"/>
      <c r="G7" s="8"/>
      <c r="H7" s="8"/>
      <c r="I7" s="7" t="s">
        <v>182</v>
      </c>
      <c r="J7" s="7" t="s">
        <v>183</v>
      </c>
      <c r="K7" s="7" t="s">
        <v>184</v>
      </c>
      <c r="L7" s="7" t="s">
        <v>185</v>
      </c>
      <c r="M7" s="7" t="s">
        <v>186</v>
      </c>
      <c r="N7" s="7" t="s">
        <v>61</v>
      </c>
      <c r="O7" s="7" t="s">
        <v>62</v>
      </c>
      <c r="P7" s="7" t="s">
        <v>63</v>
      </c>
      <c r="Q7" s="8"/>
      <c r="R7" s="7" t="s">
        <v>60</v>
      </c>
      <c r="S7" s="7" t="s">
        <v>67</v>
      </c>
      <c r="T7" s="7" t="s">
        <v>187</v>
      </c>
      <c r="U7" s="7" t="s">
        <v>69</v>
      </c>
      <c r="V7" s="7" t="s">
        <v>70</v>
      </c>
      <c r="W7" s="7" t="s">
        <v>71</v>
      </c>
    </row>
    <row r="8" ht="36.45" customHeight="1" spans="1:23">
      <c r="A8" s="8"/>
      <c r="B8" s="8"/>
      <c r="C8" s="8"/>
      <c r="D8" s="8"/>
      <c r="E8" s="8"/>
      <c r="F8" s="8"/>
      <c r="G8" s="8"/>
      <c r="H8" s="8"/>
      <c r="I8" s="7" t="s">
        <v>60</v>
      </c>
      <c r="J8" s="7" t="s">
        <v>188</v>
      </c>
      <c r="K8" s="7" t="s">
        <v>184</v>
      </c>
      <c r="L8" s="7" t="s">
        <v>185</v>
      </c>
      <c r="M8" s="7" t="s">
        <v>186</v>
      </c>
      <c r="N8" s="7" t="s">
        <v>184</v>
      </c>
      <c r="O8" s="7" t="s">
        <v>185</v>
      </c>
      <c r="P8" s="7" t="s">
        <v>186</v>
      </c>
      <c r="Q8" s="7" t="s">
        <v>64</v>
      </c>
      <c r="R8" s="7" t="s">
        <v>60</v>
      </c>
      <c r="S8" s="7" t="s">
        <v>67</v>
      </c>
      <c r="T8" s="7" t="s">
        <v>189</v>
      </c>
      <c r="U8" s="7"/>
      <c r="V8" s="7"/>
      <c r="W8" s="7"/>
    </row>
    <row r="9" ht="25.95" customHeight="1" spans="1:23">
      <c r="A9" s="8" t="s">
        <v>72</v>
      </c>
      <c r="B9" s="8" t="s">
        <v>73</v>
      </c>
      <c r="C9" s="8" t="s">
        <v>74</v>
      </c>
      <c r="D9" s="8" t="s">
        <v>75</v>
      </c>
      <c r="E9" s="8" t="s">
        <v>76</v>
      </c>
      <c r="F9" s="8" t="s">
        <v>77</v>
      </c>
      <c r="G9" s="8" t="s">
        <v>78</v>
      </c>
      <c r="H9" s="8" t="s">
        <v>79</v>
      </c>
      <c r="I9" s="8" t="s">
        <v>80</v>
      </c>
      <c r="J9" s="8" t="s">
        <v>81</v>
      </c>
      <c r="K9" s="8" t="s">
        <v>82</v>
      </c>
      <c r="L9" s="8" t="s">
        <v>83</v>
      </c>
      <c r="M9" s="8" t="s">
        <v>84</v>
      </c>
      <c r="N9" s="8" t="s">
        <v>85</v>
      </c>
      <c r="O9" s="8" t="s">
        <v>86</v>
      </c>
      <c r="P9" s="8" t="s">
        <v>87</v>
      </c>
      <c r="Q9" s="8" t="s">
        <v>88</v>
      </c>
      <c r="R9" s="8" t="s">
        <v>89</v>
      </c>
      <c r="S9" s="8" t="s">
        <v>90</v>
      </c>
      <c r="T9" s="8" t="s">
        <v>190</v>
      </c>
      <c r="U9" s="8" t="s">
        <v>191</v>
      </c>
      <c r="V9" s="8" t="s">
        <v>192</v>
      </c>
      <c r="W9" s="8" t="s">
        <v>193</v>
      </c>
    </row>
    <row r="10" ht="36.45" customHeight="1" spans="1:23">
      <c r="A10" s="10" t="s">
        <v>92</v>
      </c>
      <c r="B10" s="10"/>
      <c r="C10" s="10"/>
      <c r="D10" s="10"/>
      <c r="E10" s="10"/>
      <c r="F10" s="10"/>
      <c r="G10" s="10"/>
      <c r="H10" s="10">
        <v>1093375.92</v>
      </c>
      <c r="I10" s="10">
        <v>1093375.92</v>
      </c>
      <c r="J10" s="10"/>
      <c r="K10" s="10"/>
      <c r="L10" s="10">
        <v>1093375.92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36.45" customHeight="1" spans="1:23">
      <c r="A11" s="10" t="str">
        <f t="shared" ref="A11:A32" si="0">"      "&amp;"维西傈僳族自治县国有林场"</f>
        <v>      维西傈僳族自治县国有林场</v>
      </c>
      <c r="B11" s="10" t="s">
        <v>194</v>
      </c>
      <c r="C11" s="10" t="s">
        <v>195</v>
      </c>
      <c r="D11" s="10" t="s">
        <v>135</v>
      </c>
      <c r="E11" s="10" t="s">
        <v>136</v>
      </c>
      <c r="F11" s="10" t="s">
        <v>196</v>
      </c>
      <c r="G11" s="10" t="s">
        <v>197</v>
      </c>
      <c r="H11" s="10">
        <v>30778</v>
      </c>
      <c r="I11" s="10">
        <v>30778</v>
      </c>
      <c r="J11" s="10"/>
      <c r="K11" s="10"/>
      <c r="L11" s="10">
        <v>30778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36.45" customHeight="1" spans="1:23">
      <c r="A12" s="10" t="str">
        <f t="shared" si="0"/>
        <v>      维西傈僳族自治县国有林场</v>
      </c>
      <c r="B12" s="10" t="s">
        <v>194</v>
      </c>
      <c r="C12" s="10" t="s">
        <v>195</v>
      </c>
      <c r="D12" s="10" t="s">
        <v>135</v>
      </c>
      <c r="E12" s="10" t="s">
        <v>136</v>
      </c>
      <c r="F12" s="10" t="s">
        <v>196</v>
      </c>
      <c r="G12" s="10" t="s">
        <v>197</v>
      </c>
      <c r="H12" s="10">
        <v>28050</v>
      </c>
      <c r="I12" s="10">
        <v>28050</v>
      </c>
      <c r="J12" s="10"/>
      <c r="K12" s="10"/>
      <c r="L12" s="10">
        <v>28050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36.45" customHeight="1" spans="1:23">
      <c r="A13" s="10" t="str">
        <f t="shared" si="0"/>
        <v>      维西傈僳族自治县国有林场</v>
      </c>
      <c r="B13" s="10" t="s">
        <v>194</v>
      </c>
      <c r="C13" s="10" t="s">
        <v>195</v>
      </c>
      <c r="D13" s="10" t="s">
        <v>135</v>
      </c>
      <c r="E13" s="10" t="s">
        <v>136</v>
      </c>
      <c r="F13" s="10" t="s">
        <v>196</v>
      </c>
      <c r="G13" s="10" t="s">
        <v>197</v>
      </c>
      <c r="H13" s="10">
        <v>29262</v>
      </c>
      <c r="I13" s="10">
        <v>29262</v>
      </c>
      <c r="J13" s="10"/>
      <c r="K13" s="10"/>
      <c r="L13" s="10">
        <v>29262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ht="36.45" customHeight="1" spans="1:23">
      <c r="A14" s="10" t="str">
        <f t="shared" si="0"/>
        <v>      维西傈僳族自治县国有林场</v>
      </c>
      <c r="B14" s="10" t="s">
        <v>194</v>
      </c>
      <c r="C14" s="10" t="s">
        <v>195</v>
      </c>
      <c r="D14" s="10" t="s">
        <v>135</v>
      </c>
      <c r="E14" s="10" t="s">
        <v>136</v>
      </c>
      <c r="F14" s="10" t="s">
        <v>196</v>
      </c>
      <c r="G14" s="10" t="s">
        <v>197</v>
      </c>
      <c r="H14" s="10">
        <v>27424</v>
      </c>
      <c r="I14" s="10">
        <v>27424</v>
      </c>
      <c r="J14" s="10"/>
      <c r="K14" s="10"/>
      <c r="L14" s="10">
        <v>27424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ht="36.45" customHeight="1" spans="1:23">
      <c r="A15" s="10" t="str">
        <f t="shared" si="0"/>
        <v>      维西傈僳族自治县国有林场</v>
      </c>
      <c r="B15" s="10" t="s">
        <v>194</v>
      </c>
      <c r="C15" s="10" t="s">
        <v>195</v>
      </c>
      <c r="D15" s="10" t="s">
        <v>198</v>
      </c>
      <c r="E15" s="10" t="s">
        <v>136</v>
      </c>
      <c r="F15" s="10" t="s">
        <v>196</v>
      </c>
      <c r="G15" s="10" t="s">
        <v>197</v>
      </c>
      <c r="H15" s="10">
        <v>27724</v>
      </c>
      <c r="I15" s="10">
        <v>27724</v>
      </c>
      <c r="J15" s="10"/>
      <c r="K15" s="10"/>
      <c r="L15" s="10">
        <v>27724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ht="36.45" customHeight="1" spans="1:23">
      <c r="A16" s="10" t="str">
        <f t="shared" si="0"/>
        <v>      维西傈僳族自治县国有林场</v>
      </c>
      <c r="B16" s="10" t="s">
        <v>199</v>
      </c>
      <c r="C16" s="10" t="s">
        <v>200</v>
      </c>
      <c r="D16" s="10" t="s">
        <v>111</v>
      </c>
      <c r="E16" s="10" t="s">
        <v>112</v>
      </c>
      <c r="F16" s="10" t="s">
        <v>201</v>
      </c>
      <c r="G16" s="10" t="s">
        <v>202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ht="36.45" customHeight="1" spans="1:23">
      <c r="A17" s="10" t="str">
        <f t="shared" si="0"/>
        <v>      维西傈僳族自治县国有林场</v>
      </c>
      <c r="B17" s="10" t="s">
        <v>199</v>
      </c>
      <c r="C17" s="10" t="s">
        <v>200</v>
      </c>
      <c r="D17" s="10" t="s">
        <v>113</v>
      </c>
      <c r="E17" s="10" t="s">
        <v>203</v>
      </c>
      <c r="F17" s="10" t="s">
        <v>204</v>
      </c>
      <c r="G17" s="10" t="s">
        <v>205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ht="36.45" customHeight="1" spans="1:23">
      <c r="A18" s="10" t="str">
        <f t="shared" si="0"/>
        <v>      维西傈僳族自治县国有林场</v>
      </c>
      <c r="B18" s="10" t="s">
        <v>199</v>
      </c>
      <c r="C18" s="10" t="s">
        <v>200</v>
      </c>
      <c r="D18" s="10" t="s">
        <v>123</v>
      </c>
      <c r="E18" s="10" t="s">
        <v>124</v>
      </c>
      <c r="F18" s="10" t="s">
        <v>206</v>
      </c>
      <c r="G18" s="10" t="s">
        <v>207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ht="36.45" customHeight="1" spans="1:23">
      <c r="A19" s="10" t="str">
        <f t="shared" si="0"/>
        <v>      维西傈僳族自治县国有林场</v>
      </c>
      <c r="B19" s="10" t="s">
        <v>199</v>
      </c>
      <c r="C19" s="10" t="s">
        <v>200</v>
      </c>
      <c r="D19" s="10" t="s">
        <v>125</v>
      </c>
      <c r="E19" s="10" t="s">
        <v>126</v>
      </c>
      <c r="F19" s="10" t="s">
        <v>206</v>
      </c>
      <c r="G19" s="10" t="s">
        <v>207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ht="36.45" customHeight="1" spans="1:23">
      <c r="A20" s="10" t="str">
        <f t="shared" si="0"/>
        <v>      维西傈僳族自治县国有林场</v>
      </c>
      <c r="B20" s="10" t="s">
        <v>199</v>
      </c>
      <c r="C20" s="10" t="s">
        <v>200</v>
      </c>
      <c r="D20" s="10" t="s">
        <v>127</v>
      </c>
      <c r="E20" s="10" t="s">
        <v>128</v>
      </c>
      <c r="F20" s="10" t="s">
        <v>208</v>
      </c>
      <c r="G20" s="10" t="s">
        <v>209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ht="36.45" customHeight="1" spans="1:23">
      <c r="A21" s="10" t="str">
        <f t="shared" si="0"/>
        <v>      维西傈僳族自治县国有林场</v>
      </c>
      <c r="B21" s="10" t="s">
        <v>199</v>
      </c>
      <c r="C21" s="10" t="s">
        <v>200</v>
      </c>
      <c r="D21" s="10" t="s">
        <v>127</v>
      </c>
      <c r="E21" s="10" t="s">
        <v>128</v>
      </c>
      <c r="F21" s="10" t="s">
        <v>208</v>
      </c>
      <c r="G21" s="10" t="s">
        <v>209</v>
      </c>
      <c r="H21" s="10">
        <v>108433.92</v>
      </c>
      <c r="I21" s="10">
        <v>108433.92</v>
      </c>
      <c r="J21" s="10"/>
      <c r="K21" s="10"/>
      <c r="L21" s="10">
        <v>108433.92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ht="36.45" customHeight="1" spans="1:23">
      <c r="A22" s="10" t="str">
        <f t="shared" si="0"/>
        <v>      维西傈僳族自治县国有林场</v>
      </c>
      <c r="B22" s="10" t="s">
        <v>199</v>
      </c>
      <c r="C22" s="10" t="s">
        <v>200</v>
      </c>
      <c r="D22" s="10" t="s">
        <v>129</v>
      </c>
      <c r="E22" s="10" t="s">
        <v>130</v>
      </c>
      <c r="F22" s="10" t="s">
        <v>210</v>
      </c>
      <c r="G22" s="10" t="s">
        <v>211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ht="36.45" customHeight="1" spans="1:23">
      <c r="A23" s="10" t="str">
        <f t="shared" si="0"/>
        <v>      维西傈僳族自治县国有林场</v>
      </c>
      <c r="B23" s="10" t="s">
        <v>199</v>
      </c>
      <c r="C23" s="10" t="s">
        <v>200</v>
      </c>
      <c r="D23" s="10" t="s">
        <v>129</v>
      </c>
      <c r="E23" s="10" t="s">
        <v>130</v>
      </c>
      <c r="F23" s="10" t="s">
        <v>210</v>
      </c>
      <c r="G23" s="10" t="s">
        <v>211</v>
      </c>
      <c r="H23" s="10">
        <v>6624</v>
      </c>
      <c r="I23" s="10">
        <v>6624</v>
      </c>
      <c r="J23" s="10"/>
      <c r="K23" s="10"/>
      <c r="L23" s="10">
        <v>6624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ht="36.45" customHeight="1" spans="1:23">
      <c r="A24" s="10" t="str">
        <f t="shared" si="0"/>
        <v>      维西傈僳族自治县国有林场</v>
      </c>
      <c r="B24" s="10" t="s">
        <v>199</v>
      </c>
      <c r="C24" s="10" t="s">
        <v>200</v>
      </c>
      <c r="D24" s="10" t="s">
        <v>129</v>
      </c>
      <c r="E24" s="10" t="s">
        <v>130</v>
      </c>
      <c r="F24" s="10" t="s">
        <v>210</v>
      </c>
      <c r="G24" s="10" t="s">
        <v>211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ht="36.45" customHeight="1" spans="1:23">
      <c r="A25" s="10" t="str">
        <f t="shared" si="0"/>
        <v>      维西傈僳族自治县国有林场</v>
      </c>
      <c r="B25" s="10" t="s">
        <v>199</v>
      </c>
      <c r="C25" s="10" t="s">
        <v>200</v>
      </c>
      <c r="D25" s="10" t="s">
        <v>129</v>
      </c>
      <c r="E25" s="10" t="s">
        <v>130</v>
      </c>
      <c r="F25" s="10" t="s">
        <v>210</v>
      </c>
      <c r="G25" s="10" t="s">
        <v>211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ht="36.45" customHeight="1" spans="1:23">
      <c r="A26" s="10" t="str">
        <f t="shared" si="0"/>
        <v>      维西傈僳族自治县国有林场</v>
      </c>
      <c r="B26" s="10" t="s">
        <v>212</v>
      </c>
      <c r="C26" s="10" t="s">
        <v>213</v>
      </c>
      <c r="D26" s="10" t="s">
        <v>135</v>
      </c>
      <c r="E26" s="10" t="s">
        <v>136</v>
      </c>
      <c r="F26" s="10" t="s">
        <v>214</v>
      </c>
      <c r="G26" s="10" t="s">
        <v>215</v>
      </c>
      <c r="H26" s="10">
        <v>2400</v>
      </c>
      <c r="I26" s="10">
        <v>2400</v>
      </c>
      <c r="J26" s="10"/>
      <c r="K26" s="10"/>
      <c r="L26" s="10">
        <v>2400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ht="36.45" customHeight="1" spans="1:23">
      <c r="A27" s="10" t="str">
        <f t="shared" si="0"/>
        <v>      维西傈僳族自治县国有林场</v>
      </c>
      <c r="B27" s="10" t="s">
        <v>212</v>
      </c>
      <c r="C27" s="10" t="s">
        <v>213</v>
      </c>
      <c r="D27" s="10" t="s">
        <v>135</v>
      </c>
      <c r="E27" s="10" t="s">
        <v>136</v>
      </c>
      <c r="F27" s="10" t="s">
        <v>216</v>
      </c>
      <c r="G27" s="10" t="s">
        <v>217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ht="36.45" customHeight="1" spans="1:23">
      <c r="A28" s="10" t="str">
        <f t="shared" si="0"/>
        <v>      维西傈僳族自治县国有林场</v>
      </c>
      <c r="B28" s="10" t="s">
        <v>218</v>
      </c>
      <c r="C28" s="10" t="s">
        <v>219</v>
      </c>
      <c r="D28" s="10" t="s">
        <v>135</v>
      </c>
      <c r="E28" s="10" t="s">
        <v>136</v>
      </c>
      <c r="F28" s="10" t="s">
        <v>220</v>
      </c>
      <c r="G28" s="10" t="s">
        <v>221</v>
      </c>
      <c r="H28" s="10">
        <v>36000</v>
      </c>
      <c r="I28" s="10">
        <v>36000</v>
      </c>
      <c r="J28" s="10"/>
      <c r="K28" s="10"/>
      <c r="L28" s="10">
        <v>36000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ht="36.45" customHeight="1" spans="1:23">
      <c r="A29" s="10" t="str">
        <f t="shared" si="0"/>
        <v>      维西傈僳族自治县国有林场</v>
      </c>
      <c r="B29" s="10" t="s">
        <v>222</v>
      </c>
      <c r="C29" s="10" t="s">
        <v>223</v>
      </c>
      <c r="D29" s="10" t="s">
        <v>117</v>
      </c>
      <c r="E29" s="10" t="s">
        <v>118</v>
      </c>
      <c r="F29" s="10" t="s">
        <v>224</v>
      </c>
      <c r="G29" s="10" t="s">
        <v>225</v>
      </c>
      <c r="H29" s="10">
        <v>34416</v>
      </c>
      <c r="I29" s="10">
        <v>34416</v>
      </c>
      <c r="J29" s="10"/>
      <c r="K29" s="10"/>
      <c r="L29" s="10">
        <v>34416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ht="36.45" customHeight="1" spans="1:23">
      <c r="A30" s="10" t="str">
        <f t="shared" si="0"/>
        <v>      维西傈僳族自治县国有林场</v>
      </c>
      <c r="B30" s="10" t="s">
        <v>222</v>
      </c>
      <c r="C30" s="10" t="s">
        <v>223</v>
      </c>
      <c r="D30" s="10" t="s">
        <v>117</v>
      </c>
      <c r="E30" s="10" t="s">
        <v>118</v>
      </c>
      <c r="F30" s="10" t="s">
        <v>224</v>
      </c>
      <c r="G30" s="10" t="s">
        <v>225</v>
      </c>
      <c r="H30" s="10">
        <v>108264</v>
      </c>
      <c r="I30" s="10">
        <v>108264</v>
      </c>
      <c r="J30" s="10"/>
      <c r="K30" s="10"/>
      <c r="L30" s="10">
        <v>108264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ht="36.45" customHeight="1" spans="1:23">
      <c r="A31" s="10" t="str">
        <f t="shared" si="0"/>
        <v>      维西傈僳族自治县国有林场</v>
      </c>
      <c r="B31" s="10" t="s">
        <v>226</v>
      </c>
      <c r="C31" s="10" t="s">
        <v>227</v>
      </c>
      <c r="D31" s="10" t="s">
        <v>109</v>
      </c>
      <c r="E31" s="10" t="s">
        <v>110</v>
      </c>
      <c r="F31" s="10" t="s">
        <v>224</v>
      </c>
      <c r="G31" s="10" t="s">
        <v>225</v>
      </c>
      <c r="H31" s="10">
        <v>492000</v>
      </c>
      <c r="I31" s="10">
        <v>492000</v>
      </c>
      <c r="J31" s="10"/>
      <c r="K31" s="10"/>
      <c r="L31" s="10">
        <v>492000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ht="36.45" customHeight="1" spans="1:23">
      <c r="A32" s="10" t="str">
        <f t="shared" si="0"/>
        <v>      维西傈僳族自治县国有林场</v>
      </c>
      <c r="B32" s="10" t="s">
        <v>226</v>
      </c>
      <c r="C32" s="10" t="s">
        <v>227</v>
      </c>
      <c r="D32" s="10" t="s">
        <v>109</v>
      </c>
      <c r="E32" s="10" t="s">
        <v>110</v>
      </c>
      <c r="F32" s="10" t="s">
        <v>224</v>
      </c>
      <c r="G32" s="10" t="s">
        <v>225</v>
      </c>
      <c r="H32" s="10">
        <v>162000</v>
      </c>
      <c r="I32" s="10">
        <v>162000</v>
      </c>
      <c r="J32" s="10"/>
      <c r="K32" s="10"/>
      <c r="L32" s="10">
        <v>162000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ht="36.45" customHeight="1" spans="1:23">
      <c r="A33" s="10" t="s">
        <v>138</v>
      </c>
      <c r="B33" s="10"/>
      <c r="C33" s="10"/>
      <c r="D33" s="10"/>
      <c r="E33" s="10"/>
      <c r="F33" s="10"/>
      <c r="G33" s="10"/>
      <c r="H33" s="10">
        <v>1093375.92</v>
      </c>
      <c r="I33" s="10">
        <v>1093375.92</v>
      </c>
      <c r="J33" s="10"/>
      <c r="K33" s="10"/>
      <c r="L33" s="10">
        <v>1093375.92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</sheetData>
  <mergeCells count="29">
    <mergeCell ref="A3:W3"/>
    <mergeCell ref="A4:V4"/>
    <mergeCell ref="H5:W5"/>
    <mergeCell ref="I6:M6"/>
    <mergeCell ref="N6:P6"/>
    <mergeCell ref="R6:W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tabSelected="1" workbookViewId="0">
      <pane ySplit="1" topLeftCell="A2" activePane="bottomLeft" state="frozen"/>
      <selection/>
      <selection pane="bottomLeft" activeCell="R10" sqref="R10"/>
    </sheetView>
  </sheetViews>
  <sheetFormatPr defaultColWidth="8.85" defaultRowHeight="15" customHeight="1"/>
  <cols>
    <col min="1" max="1" width="23.55" customWidth="1"/>
    <col min="2" max="2" width="36.1333333333333" customWidth="1"/>
    <col min="3" max="4" width="28.575" customWidth="1"/>
    <col min="5" max="5" width="22.1333333333333" customWidth="1"/>
    <col min="6" max="6" width="28.575" customWidth="1"/>
    <col min="7" max="7" width="19.9833333333333" customWidth="1"/>
    <col min="8" max="12" width="28.575" customWidth="1"/>
    <col min="13" max="17" width="19.2583333333333" customWidth="1"/>
    <col min="18" max="23" width="28.575" customWidth="1"/>
  </cols>
  <sheetData>
    <row r="1" customHeight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8.75" customHeight="1" spans="1:2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1"/>
      <c r="U2" s="31"/>
      <c r="V2" s="31"/>
      <c r="W2" s="5" t="s">
        <v>228</v>
      </c>
    </row>
    <row r="3" ht="55.2" customHeight="1" spans="1:23">
      <c r="A3" s="6" t="s">
        <v>229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8"/>
      <c r="U3" s="28"/>
      <c r="V3" s="28"/>
      <c r="W3" s="6"/>
    </row>
    <row r="4" ht="18.75" customHeight="1" spans="1:23">
      <c r="A4" s="13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3"/>
      <c r="U4" s="13"/>
      <c r="V4" s="13"/>
      <c r="W4" s="12" t="s">
        <v>162</v>
      </c>
    </row>
    <row r="5" ht="34.95" customHeight="1" spans="1:23">
      <c r="A5" s="7" t="s">
        <v>230</v>
      </c>
      <c r="B5" s="7" t="s">
        <v>173</v>
      </c>
      <c r="C5" s="7" t="s">
        <v>174</v>
      </c>
      <c r="D5" s="7" t="s">
        <v>231</v>
      </c>
      <c r="E5" s="7" t="s">
        <v>175</v>
      </c>
      <c r="F5" s="7" t="s">
        <v>176</v>
      </c>
      <c r="G5" s="7" t="s">
        <v>177</v>
      </c>
      <c r="H5" s="7" t="s">
        <v>178</v>
      </c>
      <c r="I5" s="7" t="s">
        <v>58</v>
      </c>
      <c r="J5" s="7" t="s">
        <v>232</v>
      </c>
      <c r="K5" s="8"/>
      <c r="L5" s="8"/>
      <c r="M5" s="8"/>
      <c r="N5" s="7" t="s">
        <v>181</v>
      </c>
      <c r="O5" s="8"/>
      <c r="P5" s="8"/>
      <c r="Q5" s="7" t="s">
        <v>64</v>
      </c>
      <c r="R5" s="7" t="s">
        <v>65</v>
      </c>
      <c r="S5" s="8"/>
      <c r="T5" s="7"/>
      <c r="U5" s="7"/>
      <c r="V5" s="7"/>
      <c r="W5" s="8"/>
    </row>
    <row r="6" ht="34.95" customHeight="1" spans="1:23">
      <c r="A6" s="8"/>
      <c r="B6" s="8"/>
      <c r="C6" s="8"/>
      <c r="D6" s="8"/>
      <c r="E6" s="8"/>
      <c r="F6" s="8"/>
      <c r="G6" s="8"/>
      <c r="H6" s="8"/>
      <c r="I6" s="8"/>
      <c r="J6" s="7" t="s">
        <v>61</v>
      </c>
      <c r="K6" s="8"/>
      <c r="L6" s="7" t="s">
        <v>62</v>
      </c>
      <c r="M6" s="7" t="s">
        <v>63</v>
      </c>
      <c r="N6" s="7" t="s">
        <v>61</v>
      </c>
      <c r="O6" s="7" t="s">
        <v>62</v>
      </c>
      <c r="P6" s="7" t="s">
        <v>63</v>
      </c>
      <c r="Q6" s="8"/>
      <c r="R6" s="7" t="s">
        <v>60</v>
      </c>
      <c r="S6" s="7" t="s">
        <v>67</v>
      </c>
      <c r="T6" s="7" t="s">
        <v>233</v>
      </c>
      <c r="U6" s="7" t="s">
        <v>69</v>
      </c>
      <c r="V6" s="7" t="s">
        <v>70</v>
      </c>
      <c r="W6" s="7" t="s">
        <v>71</v>
      </c>
    </row>
    <row r="7" ht="34.95" customHeight="1" spans="1:23">
      <c r="A7" s="8"/>
      <c r="B7" s="8"/>
      <c r="C7" s="8"/>
      <c r="D7" s="8"/>
      <c r="E7" s="8"/>
      <c r="F7" s="8"/>
      <c r="G7" s="8"/>
      <c r="H7" s="8"/>
      <c r="I7" s="8"/>
      <c r="J7" s="7" t="s">
        <v>60</v>
      </c>
      <c r="K7" s="7" t="s">
        <v>234</v>
      </c>
      <c r="L7" s="8"/>
      <c r="M7" s="8"/>
      <c r="N7" s="8"/>
      <c r="O7" s="8"/>
      <c r="P7" s="8"/>
      <c r="Q7" s="8"/>
      <c r="R7" s="8"/>
      <c r="S7" s="8"/>
      <c r="T7" s="7"/>
      <c r="U7" s="7"/>
      <c r="V7" s="7"/>
      <c r="W7" s="8"/>
    </row>
    <row r="8" ht="34.95" customHeight="1" spans="1:23">
      <c r="A8" s="8" t="s">
        <v>72</v>
      </c>
      <c r="B8" s="8" t="s">
        <v>73</v>
      </c>
      <c r="C8" s="8" t="s">
        <v>74</v>
      </c>
      <c r="D8" s="8" t="s">
        <v>75</v>
      </c>
      <c r="E8" s="8" t="s">
        <v>76</v>
      </c>
      <c r="F8" s="8" t="s">
        <v>77</v>
      </c>
      <c r="G8" s="8" t="s">
        <v>78</v>
      </c>
      <c r="H8" s="8" t="s">
        <v>79</v>
      </c>
      <c r="I8" s="8" t="s">
        <v>80</v>
      </c>
      <c r="J8" s="8" t="s">
        <v>81</v>
      </c>
      <c r="K8" s="8" t="s">
        <v>82</v>
      </c>
      <c r="L8" s="8" t="s">
        <v>83</v>
      </c>
      <c r="M8" s="8" t="s">
        <v>84</v>
      </c>
      <c r="N8" s="8" t="s">
        <v>85</v>
      </c>
      <c r="O8" s="8" t="s">
        <v>86</v>
      </c>
      <c r="P8" s="8" t="s">
        <v>87</v>
      </c>
      <c r="Q8" s="8" t="s">
        <v>88</v>
      </c>
      <c r="R8" s="8" t="s">
        <v>89</v>
      </c>
      <c r="S8" s="8" t="s">
        <v>90</v>
      </c>
      <c r="T8" s="7" t="s">
        <v>190</v>
      </c>
      <c r="U8" s="7" t="s">
        <v>191</v>
      </c>
      <c r="V8" s="7" t="s">
        <v>192</v>
      </c>
      <c r="W8" s="8" t="s">
        <v>193</v>
      </c>
    </row>
    <row r="9" ht="34.95" customHeight="1" spans="1:23">
      <c r="A9" s="10"/>
      <c r="B9" s="10"/>
      <c r="C9" s="9" t="s">
        <v>235</v>
      </c>
      <c r="D9" s="10"/>
      <c r="E9" s="10"/>
      <c r="F9" s="10"/>
      <c r="G9" s="10"/>
      <c r="H9" s="10"/>
      <c r="I9" s="14">
        <v>109824.94</v>
      </c>
      <c r="J9" s="14"/>
      <c r="K9" s="14"/>
      <c r="L9" s="14"/>
      <c r="M9" s="14"/>
      <c r="N9" s="14"/>
      <c r="O9" s="14"/>
      <c r="P9" s="14"/>
      <c r="Q9" s="14"/>
      <c r="R9" s="14">
        <v>109824.94</v>
      </c>
      <c r="S9" s="14"/>
      <c r="T9" s="14"/>
      <c r="U9" s="14"/>
      <c r="V9" s="14"/>
      <c r="W9" s="14">
        <v>109824.94</v>
      </c>
    </row>
    <row r="10" ht="34.95" customHeight="1" spans="1:23">
      <c r="A10" s="9" t="s">
        <v>236</v>
      </c>
      <c r="B10" s="10" t="s">
        <v>237</v>
      </c>
      <c r="C10" s="9" t="s">
        <v>235</v>
      </c>
      <c r="D10" s="9" t="s">
        <v>92</v>
      </c>
      <c r="E10" s="10" t="s">
        <v>135</v>
      </c>
      <c r="F10" s="9" t="s">
        <v>136</v>
      </c>
      <c r="G10" s="10" t="s">
        <v>238</v>
      </c>
      <c r="H10" s="9" t="s">
        <v>239</v>
      </c>
      <c r="I10" s="14">
        <v>109824.94</v>
      </c>
      <c r="J10" s="14"/>
      <c r="K10" s="14"/>
      <c r="L10" s="14"/>
      <c r="M10" s="14"/>
      <c r="N10" s="14"/>
      <c r="O10" s="14"/>
      <c r="P10" s="14"/>
      <c r="Q10" s="14"/>
      <c r="R10" s="14">
        <v>109824.94</v>
      </c>
      <c r="S10" s="14"/>
      <c r="T10" s="14"/>
      <c r="U10" s="14"/>
      <c r="V10" s="14"/>
      <c r="W10" s="14">
        <v>109824.94</v>
      </c>
    </row>
    <row r="11" ht="34.95" customHeight="1" spans="1:23">
      <c r="A11" s="9"/>
      <c r="B11" s="9"/>
      <c r="C11" s="9" t="s">
        <v>240</v>
      </c>
      <c r="D11" s="9"/>
      <c r="E11" s="9"/>
      <c r="F11" s="9"/>
      <c r="G11" s="9"/>
      <c r="H11" s="9"/>
      <c r="I11" s="14">
        <v>150428.96</v>
      </c>
      <c r="J11" s="14"/>
      <c r="K11" s="14"/>
      <c r="L11" s="14"/>
      <c r="M11" s="14"/>
      <c r="N11" s="14"/>
      <c r="O11" s="14"/>
      <c r="P11" s="14"/>
      <c r="Q11" s="14"/>
      <c r="R11" s="14">
        <v>150428.96</v>
      </c>
      <c r="S11" s="14"/>
      <c r="T11" s="14"/>
      <c r="U11" s="14"/>
      <c r="V11" s="14"/>
      <c r="W11" s="14">
        <v>150428.96</v>
      </c>
    </row>
    <row r="12" ht="34.95" customHeight="1" spans="1:23">
      <c r="A12" s="9" t="s">
        <v>236</v>
      </c>
      <c r="B12" s="10" t="s">
        <v>241</v>
      </c>
      <c r="C12" s="9" t="s">
        <v>240</v>
      </c>
      <c r="D12" s="9" t="s">
        <v>92</v>
      </c>
      <c r="E12" s="10" t="s">
        <v>135</v>
      </c>
      <c r="F12" s="9" t="s">
        <v>136</v>
      </c>
      <c r="G12" s="10" t="s">
        <v>238</v>
      </c>
      <c r="H12" s="9" t="s">
        <v>239</v>
      </c>
      <c r="I12" s="14">
        <v>150428.96</v>
      </c>
      <c r="J12" s="14"/>
      <c r="K12" s="14"/>
      <c r="L12" s="14"/>
      <c r="M12" s="14"/>
      <c r="N12" s="14"/>
      <c r="O12" s="14"/>
      <c r="P12" s="14"/>
      <c r="Q12" s="14"/>
      <c r="R12" s="14">
        <v>150428.96</v>
      </c>
      <c r="S12" s="14"/>
      <c r="T12" s="14"/>
      <c r="U12" s="14"/>
      <c r="V12" s="14"/>
      <c r="W12" s="14">
        <v>150428.96</v>
      </c>
    </row>
    <row r="13" ht="34.95" customHeight="1" spans="1:23">
      <c r="A13" s="7" t="s">
        <v>137</v>
      </c>
      <c r="B13" s="8"/>
      <c r="C13" s="8"/>
      <c r="D13" s="8"/>
      <c r="E13" s="8"/>
      <c r="F13" s="8"/>
      <c r="G13" s="8"/>
      <c r="H13" s="8"/>
      <c r="I13" s="14">
        <v>260253.9</v>
      </c>
      <c r="J13" s="14"/>
      <c r="K13" s="14"/>
      <c r="L13" s="14"/>
      <c r="M13" s="14"/>
      <c r="N13" s="14"/>
      <c r="O13" s="14"/>
      <c r="P13" s="14"/>
      <c r="Q13" s="14"/>
      <c r="R13" s="14">
        <v>260253.9</v>
      </c>
      <c r="S13" s="14"/>
      <c r="T13" s="14"/>
      <c r="U13" s="14"/>
      <c r="V13" s="14"/>
      <c r="W13" s="14">
        <v>260253.9</v>
      </c>
    </row>
  </sheetData>
  <mergeCells count="28">
    <mergeCell ref="A3:W3"/>
    <mergeCell ref="A4:V4"/>
    <mergeCell ref="J5:M5"/>
    <mergeCell ref="N5:P5"/>
    <mergeCell ref="R5:W5"/>
    <mergeCell ref="J6:K6"/>
    <mergeCell ref="A13:H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4"/>
  <sheetViews>
    <sheetView showZeros="0" topLeftCell="C1" workbookViewId="0">
      <pane ySplit="1" topLeftCell="A23" activePane="bottomLeft" state="frozen"/>
      <selection/>
      <selection pane="bottomLeft" activeCell="A4" sqref="A4:J4"/>
    </sheetView>
  </sheetViews>
  <sheetFormatPr defaultColWidth="8.85" defaultRowHeight="15" customHeight="1"/>
  <cols>
    <col min="1" max="2" width="55.6916666666667" customWidth="1"/>
    <col min="3" max="10" width="28.575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18.75" customHeight="1" spans="1:10">
      <c r="A2" s="4"/>
      <c r="B2" s="4"/>
      <c r="C2" s="4"/>
      <c r="D2" s="4"/>
      <c r="E2" s="4"/>
      <c r="F2" s="4"/>
      <c r="G2" s="4"/>
      <c r="H2" s="4"/>
      <c r="I2" s="4"/>
      <c r="J2" s="5" t="s">
        <v>242</v>
      </c>
    </row>
    <row r="3" ht="55.95" customHeight="1" spans="1:10">
      <c r="A3" s="29" t="s">
        <v>243</v>
      </c>
      <c r="B3" s="29"/>
      <c r="C3" s="29"/>
      <c r="D3" s="29"/>
      <c r="E3" s="29"/>
      <c r="F3" s="29"/>
      <c r="G3" s="29"/>
      <c r="H3" s="29"/>
      <c r="I3" s="29"/>
      <c r="J3" s="29"/>
    </row>
    <row r="4" ht="18.75" customHeight="1" spans="1:1">
      <c r="A4" s="9" t="s">
        <v>2</v>
      </c>
    </row>
    <row r="5" ht="33.45" customHeight="1" spans="1:10">
      <c r="A5" s="7" t="s">
        <v>244</v>
      </c>
      <c r="B5" s="7" t="s">
        <v>245</v>
      </c>
      <c r="C5" s="7" t="s">
        <v>246</v>
      </c>
      <c r="D5" s="7" t="s">
        <v>247</v>
      </c>
      <c r="E5" s="7" t="s">
        <v>248</v>
      </c>
      <c r="F5" s="7" t="s">
        <v>249</v>
      </c>
      <c r="G5" s="7" t="s">
        <v>250</v>
      </c>
      <c r="H5" s="7" t="s">
        <v>251</v>
      </c>
      <c r="I5" s="7" t="s">
        <v>252</v>
      </c>
      <c r="J5" s="7" t="s">
        <v>253</v>
      </c>
    </row>
    <row r="6" ht="33.45" customHeight="1" spans="1:10">
      <c r="A6" s="8" t="s">
        <v>72</v>
      </c>
      <c r="B6" s="8" t="s">
        <v>73</v>
      </c>
      <c r="C6" s="8" t="s">
        <v>74</v>
      </c>
      <c r="D6" s="8" t="s">
        <v>75</v>
      </c>
      <c r="E6" s="8" t="s">
        <v>76</v>
      </c>
      <c r="F6" s="8" t="s">
        <v>77</v>
      </c>
      <c r="G6" s="8" t="s">
        <v>78</v>
      </c>
      <c r="H6" s="8" t="s">
        <v>79</v>
      </c>
      <c r="I6" s="8" t="s">
        <v>80</v>
      </c>
      <c r="J6" s="8" t="s">
        <v>81</v>
      </c>
    </row>
    <row r="7" ht="32.7" customHeight="1" spans="1:10">
      <c r="A7" s="9" t="s">
        <v>92</v>
      </c>
      <c r="B7" s="10"/>
      <c r="C7" s="10"/>
      <c r="D7" s="10"/>
      <c r="E7" s="10"/>
      <c r="F7" s="10"/>
      <c r="G7" s="10"/>
      <c r="H7" s="10"/>
      <c r="I7" s="10"/>
      <c r="J7" s="10"/>
    </row>
    <row r="8" ht="95.25" customHeight="1" spans="1:10">
      <c r="A8" s="9" t="s">
        <v>235</v>
      </c>
      <c r="B8" s="10" t="s">
        <v>254</v>
      </c>
      <c r="C8" s="10"/>
      <c r="D8" s="10"/>
      <c r="E8" s="10"/>
      <c r="F8" s="10"/>
      <c r="G8" s="10"/>
      <c r="H8" s="10"/>
      <c r="I8" s="10"/>
      <c r="J8" s="10"/>
    </row>
    <row r="9" ht="35.7" customHeight="1" spans="1:10">
      <c r="A9" s="10"/>
      <c r="B9" s="10"/>
      <c r="C9" s="9" t="s">
        <v>255</v>
      </c>
      <c r="D9" s="10"/>
      <c r="E9" s="10"/>
      <c r="F9" s="10"/>
      <c r="G9" s="10"/>
      <c r="H9" s="10"/>
      <c r="I9" s="10"/>
      <c r="J9" s="10"/>
    </row>
    <row r="10" ht="35.7" customHeight="1" spans="1:10">
      <c r="A10" s="9"/>
      <c r="B10" s="9"/>
      <c r="C10" s="10"/>
      <c r="D10" s="9" t="s">
        <v>256</v>
      </c>
      <c r="E10" s="10"/>
      <c r="F10" s="10"/>
      <c r="G10" s="10"/>
      <c r="H10" s="10"/>
      <c r="I10" s="10"/>
      <c r="J10" s="10"/>
    </row>
    <row r="11" ht="35.7" customHeight="1" spans="1:10">
      <c r="A11" s="9"/>
      <c r="B11" s="9"/>
      <c r="C11" s="10"/>
      <c r="D11" s="10"/>
      <c r="E11" s="9" t="s">
        <v>257</v>
      </c>
      <c r="F11" s="10" t="s">
        <v>258</v>
      </c>
      <c r="G11" s="10" t="s">
        <v>259</v>
      </c>
      <c r="H11" s="9" t="s">
        <v>260</v>
      </c>
      <c r="I11" s="9" t="s">
        <v>261</v>
      </c>
      <c r="J11" s="9" t="s">
        <v>262</v>
      </c>
    </row>
    <row r="12" ht="35.7" customHeight="1" spans="1:10">
      <c r="A12" s="9"/>
      <c r="B12" s="9"/>
      <c r="C12" s="10"/>
      <c r="D12" s="9" t="s">
        <v>263</v>
      </c>
      <c r="E12" s="10"/>
      <c r="F12" s="10"/>
      <c r="G12" s="10"/>
      <c r="H12" s="10"/>
      <c r="I12" s="10"/>
      <c r="J12" s="10"/>
    </row>
    <row r="13" ht="35.7" customHeight="1" spans="1:10">
      <c r="A13" s="30"/>
      <c r="B13" s="9"/>
      <c r="C13" s="10"/>
      <c r="D13" s="10"/>
      <c r="E13" s="9" t="s">
        <v>264</v>
      </c>
      <c r="F13" s="10" t="s">
        <v>265</v>
      </c>
      <c r="G13" s="10" t="s">
        <v>266</v>
      </c>
      <c r="H13" s="10" t="s">
        <v>267</v>
      </c>
      <c r="I13" s="9" t="s">
        <v>261</v>
      </c>
      <c r="J13" s="9" t="s">
        <v>268</v>
      </c>
    </row>
    <row r="14" ht="35.7" customHeight="1" spans="1:10">
      <c r="A14" s="9"/>
      <c r="B14" s="9"/>
      <c r="C14" s="10"/>
      <c r="D14" s="10"/>
      <c r="E14" s="9" t="s">
        <v>269</v>
      </c>
      <c r="F14" s="10" t="s">
        <v>265</v>
      </c>
      <c r="G14" s="10" t="s">
        <v>266</v>
      </c>
      <c r="H14" s="10" t="s">
        <v>267</v>
      </c>
      <c r="I14" s="9" t="s">
        <v>261</v>
      </c>
      <c r="J14" s="9" t="s">
        <v>270</v>
      </c>
    </row>
    <row r="15" ht="35.7" customHeight="1" spans="1:10">
      <c r="A15" s="9"/>
      <c r="B15" s="9"/>
      <c r="C15" s="10"/>
      <c r="D15" s="10" t="s">
        <v>198</v>
      </c>
      <c r="E15" s="9" t="s">
        <v>269</v>
      </c>
      <c r="F15" s="10" t="s">
        <v>265</v>
      </c>
      <c r="G15" s="10" t="s">
        <v>266</v>
      </c>
      <c r="H15" s="10" t="s">
        <v>267</v>
      </c>
      <c r="I15" s="9" t="s">
        <v>261</v>
      </c>
      <c r="J15" s="9" t="s">
        <v>270</v>
      </c>
    </row>
    <row r="16" ht="35.7" customHeight="1" spans="1:10">
      <c r="A16" s="9"/>
      <c r="B16" s="9"/>
      <c r="C16" s="9" t="s">
        <v>271</v>
      </c>
      <c r="D16" s="10"/>
      <c r="E16" s="10"/>
      <c r="F16" s="10"/>
      <c r="G16" s="10"/>
      <c r="H16" s="10"/>
      <c r="I16" s="10"/>
      <c r="J16" s="10"/>
    </row>
    <row r="17" ht="35.7" customHeight="1" spans="1:10">
      <c r="A17" s="9"/>
      <c r="B17" s="9"/>
      <c r="C17" s="10"/>
      <c r="D17" s="9" t="s">
        <v>272</v>
      </c>
      <c r="E17" s="10"/>
      <c r="F17" s="10"/>
      <c r="G17" s="10"/>
      <c r="H17" s="10"/>
      <c r="I17" s="10"/>
      <c r="J17" s="10"/>
    </row>
    <row r="18" ht="35.7" customHeight="1" spans="1:10">
      <c r="A18" s="9"/>
      <c r="B18" s="9"/>
      <c r="C18" s="10"/>
      <c r="D18" s="10"/>
      <c r="E18" s="9" t="s">
        <v>273</v>
      </c>
      <c r="F18" s="10" t="s">
        <v>258</v>
      </c>
      <c r="G18" s="10" t="s">
        <v>274</v>
      </c>
      <c r="H18" s="9" t="s">
        <v>275</v>
      </c>
      <c r="I18" s="9" t="s">
        <v>261</v>
      </c>
      <c r="J18" s="9" t="s">
        <v>276</v>
      </c>
    </row>
    <row r="19" ht="35.7" customHeight="1" spans="1:10">
      <c r="A19" s="9"/>
      <c r="B19" s="9"/>
      <c r="C19" s="9" t="s">
        <v>277</v>
      </c>
      <c r="D19" s="10"/>
      <c r="E19" s="10"/>
      <c r="F19" s="10"/>
      <c r="G19" s="10"/>
      <c r="H19" s="10"/>
      <c r="I19" s="10"/>
      <c r="J19" s="10"/>
    </row>
    <row r="20" ht="35.7" customHeight="1" spans="1:10">
      <c r="A20" s="9"/>
      <c r="B20" s="9"/>
      <c r="C20" s="10"/>
      <c r="D20" s="9" t="s">
        <v>278</v>
      </c>
      <c r="E20" s="10"/>
      <c r="F20" s="10"/>
      <c r="G20" s="10"/>
      <c r="H20" s="10"/>
      <c r="I20" s="10"/>
      <c r="J20" s="10"/>
    </row>
    <row r="21" ht="35.7" customHeight="1" spans="1:10">
      <c r="A21" s="9"/>
      <c r="B21" s="9"/>
      <c r="C21" s="10"/>
      <c r="D21" s="10"/>
      <c r="E21" s="9" t="s">
        <v>279</v>
      </c>
      <c r="F21" s="10" t="s">
        <v>265</v>
      </c>
      <c r="G21" s="10" t="s">
        <v>266</v>
      </c>
      <c r="H21" s="10" t="s">
        <v>267</v>
      </c>
      <c r="I21" s="9" t="s">
        <v>261</v>
      </c>
      <c r="J21" s="9" t="s">
        <v>280</v>
      </c>
    </row>
    <row r="22" ht="35.7" customHeight="1" spans="1:10">
      <c r="A22" s="9" t="s">
        <v>240</v>
      </c>
      <c r="B22" s="10" t="s">
        <v>281</v>
      </c>
      <c r="C22" s="9"/>
      <c r="D22" s="9"/>
      <c r="E22" s="9"/>
      <c r="F22" s="9"/>
      <c r="G22" s="9"/>
      <c r="H22" s="9"/>
      <c r="I22" s="9"/>
      <c r="J22" s="9"/>
    </row>
    <row r="23" ht="35.7" customHeight="1" spans="1:10">
      <c r="A23" s="9"/>
      <c r="B23" s="9"/>
      <c r="C23" s="9" t="s">
        <v>255</v>
      </c>
      <c r="D23" s="10"/>
      <c r="E23" s="10"/>
      <c r="F23" s="10"/>
      <c r="G23" s="10"/>
      <c r="H23" s="10"/>
      <c r="I23" s="10"/>
      <c r="J23" s="10"/>
    </row>
    <row r="24" ht="35.7" customHeight="1" spans="1:10">
      <c r="A24" s="9"/>
      <c r="B24" s="9"/>
      <c r="C24" s="10"/>
      <c r="D24" s="9" t="s">
        <v>256</v>
      </c>
      <c r="E24" s="10"/>
      <c r="F24" s="10"/>
      <c r="G24" s="10"/>
      <c r="H24" s="10"/>
      <c r="I24" s="10"/>
      <c r="J24" s="10"/>
    </row>
    <row r="25" ht="35.7" customHeight="1" spans="1:10">
      <c r="A25" s="9"/>
      <c r="B25" s="9"/>
      <c r="C25" s="10"/>
      <c r="D25" s="10"/>
      <c r="E25" s="9" t="s">
        <v>282</v>
      </c>
      <c r="F25" s="10" t="s">
        <v>258</v>
      </c>
      <c r="G25" s="10" t="s">
        <v>259</v>
      </c>
      <c r="H25" s="9" t="s">
        <v>260</v>
      </c>
      <c r="I25" s="9" t="s">
        <v>261</v>
      </c>
      <c r="J25" s="9" t="s">
        <v>283</v>
      </c>
    </row>
    <row r="26" ht="35.7" customHeight="1" spans="1:10">
      <c r="A26" s="9"/>
      <c r="B26" s="9"/>
      <c r="C26" s="10"/>
      <c r="D26" s="9" t="s">
        <v>263</v>
      </c>
      <c r="E26" s="10"/>
      <c r="F26" s="10"/>
      <c r="G26" s="10"/>
      <c r="H26" s="10"/>
      <c r="I26" s="10"/>
      <c r="J26" s="10"/>
    </row>
    <row r="27" ht="35.7" customHeight="1" spans="1:10">
      <c r="A27" s="9"/>
      <c r="B27" s="9"/>
      <c r="C27" s="10"/>
      <c r="D27" s="10"/>
      <c r="E27" s="9" t="s">
        <v>284</v>
      </c>
      <c r="F27" s="10" t="s">
        <v>265</v>
      </c>
      <c r="G27" s="10" t="s">
        <v>266</v>
      </c>
      <c r="H27" s="10" t="s">
        <v>267</v>
      </c>
      <c r="I27" s="9" t="s">
        <v>261</v>
      </c>
      <c r="J27" s="9" t="s">
        <v>285</v>
      </c>
    </row>
    <row r="28" ht="35.7" customHeight="1" spans="1:10">
      <c r="A28" s="9"/>
      <c r="B28" s="9"/>
      <c r="C28" s="10"/>
      <c r="D28" s="10"/>
      <c r="E28" s="9" t="s">
        <v>286</v>
      </c>
      <c r="F28" s="10" t="s">
        <v>265</v>
      </c>
      <c r="G28" s="10" t="s">
        <v>266</v>
      </c>
      <c r="H28" s="10" t="s">
        <v>267</v>
      </c>
      <c r="I28" s="9" t="s">
        <v>261</v>
      </c>
      <c r="J28" s="9" t="s">
        <v>287</v>
      </c>
    </row>
    <row r="29" ht="35.7" customHeight="1" spans="1:10">
      <c r="A29" s="9"/>
      <c r="B29" s="9"/>
      <c r="C29" s="9" t="s">
        <v>271</v>
      </c>
      <c r="D29" s="10"/>
      <c r="E29" s="10"/>
      <c r="F29" s="10"/>
      <c r="G29" s="10"/>
      <c r="H29" s="10"/>
      <c r="I29" s="10"/>
      <c r="J29" s="10"/>
    </row>
    <row r="30" ht="35.7" customHeight="1" spans="1:10">
      <c r="A30" s="9"/>
      <c r="B30" s="9"/>
      <c r="C30" s="10"/>
      <c r="D30" s="9" t="s">
        <v>272</v>
      </c>
      <c r="E30" s="10"/>
      <c r="F30" s="10"/>
      <c r="G30" s="10"/>
      <c r="H30" s="10"/>
      <c r="I30" s="10"/>
      <c r="J30" s="10"/>
    </row>
    <row r="31" ht="35.7" customHeight="1" spans="1:10">
      <c r="A31" s="9"/>
      <c r="B31" s="9"/>
      <c r="C31" s="10"/>
      <c r="D31" s="10"/>
      <c r="E31" s="9" t="s">
        <v>288</v>
      </c>
      <c r="F31" s="10" t="s">
        <v>258</v>
      </c>
      <c r="G31" s="10" t="s">
        <v>289</v>
      </c>
      <c r="H31" s="9" t="s">
        <v>275</v>
      </c>
      <c r="I31" s="9" t="s">
        <v>261</v>
      </c>
      <c r="J31" s="9" t="s">
        <v>290</v>
      </c>
    </row>
    <row r="32" ht="35.7" customHeight="1" spans="1:10">
      <c r="A32" s="9"/>
      <c r="B32" s="9"/>
      <c r="C32" s="9" t="s">
        <v>277</v>
      </c>
      <c r="D32" s="10"/>
      <c r="E32" s="10"/>
      <c r="F32" s="10"/>
      <c r="G32" s="10"/>
      <c r="H32" s="10"/>
      <c r="I32" s="10"/>
      <c r="J32" s="10"/>
    </row>
    <row r="33" ht="35.7" customHeight="1" spans="1:10">
      <c r="A33" s="9"/>
      <c r="B33" s="9"/>
      <c r="C33" s="10"/>
      <c r="D33" s="9" t="s">
        <v>278</v>
      </c>
      <c r="E33" s="10"/>
      <c r="F33" s="10"/>
      <c r="G33" s="10"/>
      <c r="H33" s="10"/>
      <c r="I33" s="10"/>
      <c r="J33" s="10"/>
    </row>
    <row r="34" ht="35.7" customHeight="1" spans="1:10">
      <c r="A34" s="9"/>
      <c r="B34" s="9"/>
      <c r="C34" s="10"/>
      <c r="D34" s="10"/>
      <c r="E34" s="10" t="s">
        <v>291</v>
      </c>
      <c r="F34" s="10" t="s">
        <v>265</v>
      </c>
      <c r="G34" s="10" t="s">
        <v>266</v>
      </c>
      <c r="H34" s="10" t="s">
        <v>267</v>
      </c>
      <c r="I34" s="9" t="s">
        <v>261</v>
      </c>
      <c r="J34" s="9" t="s">
        <v>292</v>
      </c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3"/>
      <c r="B1" s="3"/>
      <c r="C1" s="3"/>
      <c r="D1" s="3"/>
      <c r="E1" s="3"/>
      <c r="F1" s="3"/>
    </row>
    <row r="2" ht="18.75" customHeight="1" spans="1:6">
      <c r="A2" s="4"/>
      <c r="B2" s="4"/>
      <c r="C2" s="4"/>
      <c r="D2" s="4"/>
      <c r="E2" s="4"/>
      <c r="F2" s="5" t="s">
        <v>293</v>
      </c>
    </row>
    <row r="3" ht="56.7" customHeight="1" spans="1:6">
      <c r="A3" s="6" t="s">
        <v>294</v>
      </c>
      <c r="B3" s="28" t="s">
        <v>295</v>
      </c>
      <c r="C3" s="6"/>
      <c r="D3" s="6"/>
      <c r="E3" s="6"/>
      <c r="F3" s="6"/>
    </row>
    <row r="4" ht="18.75" customHeight="1" spans="1:6">
      <c r="A4" s="1" t="s">
        <v>2</v>
      </c>
      <c r="B4" s="1" t="s">
        <v>296</v>
      </c>
      <c r="C4" s="1"/>
      <c r="D4" s="1"/>
      <c r="E4" s="1"/>
      <c r="F4" s="12" t="s">
        <v>3</v>
      </c>
    </row>
    <row r="5" ht="32.7" customHeight="1" spans="1:6">
      <c r="A5" s="7" t="s">
        <v>172</v>
      </c>
      <c r="B5" s="7" t="s">
        <v>95</v>
      </c>
      <c r="C5" s="7" t="s">
        <v>96</v>
      </c>
      <c r="D5" s="7" t="s">
        <v>297</v>
      </c>
      <c r="E5" s="8"/>
      <c r="F5" s="8"/>
    </row>
    <row r="6" ht="32.7" customHeight="1" spans="1:6">
      <c r="A6" s="8"/>
      <c r="B6" s="8"/>
      <c r="C6" s="8"/>
      <c r="D6" s="7" t="s">
        <v>58</v>
      </c>
      <c r="E6" s="7" t="s">
        <v>97</v>
      </c>
      <c r="F6" s="7" t="s">
        <v>98</v>
      </c>
    </row>
    <row r="7" ht="32.7" customHeight="1" spans="1:6">
      <c r="A7" s="8" t="s">
        <v>72</v>
      </c>
      <c r="B7" s="8" t="s">
        <v>73</v>
      </c>
      <c r="C7" s="8" t="s">
        <v>74</v>
      </c>
      <c r="D7" s="8" t="s">
        <v>75</v>
      </c>
      <c r="E7" s="8" t="s">
        <v>76</v>
      </c>
      <c r="F7" s="8" t="s">
        <v>77</v>
      </c>
    </row>
    <row r="8" ht="32.7" customHeight="1" spans="1:6">
      <c r="A8" s="10"/>
      <c r="B8" s="10"/>
      <c r="C8" s="10"/>
      <c r="D8" s="14"/>
      <c r="E8" s="14"/>
      <c r="F8" s="14"/>
    </row>
    <row r="9" ht="32.7" customHeight="1" spans="1:6">
      <c r="A9" s="10"/>
      <c r="B9" s="10"/>
      <c r="C9" s="10"/>
      <c r="D9" s="14"/>
      <c r="E9" s="14"/>
      <c r="F9" s="14"/>
    </row>
    <row r="10" ht="32.7" customHeight="1" spans="1:6">
      <c r="A10" s="7" t="s">
        <v>137</v>
      </c>
      <c r="B10" s="7" t="s">
        <v>138</v>
      </c>
      <c r="C10" s="7" t="s">
        <v>138</v>
      </c>
      <c r="D10" s="14"/>
      <c r="E10" s="14"/>
      <c r="F10" s="14"/>
    </row>
    <row r="11" customHeight="1" spans="1:1">
      <c r="A11" t="s">
        <v>298</v>
      </c>
    </row>
  </sheetData>
  <mergeCells count="7">
    <mergeCell ref="A3:F3"/>
    <mergeCell ref="A4:E4"/>
    <mergeCell ref="D5:F5"/>
    <mergeCell ref="A10:C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4" sqref="A4:P4"/>
    </sheetView>
  </sheetViews>
  <sheetFormatPr defaultColWidth="8.85" defaultRowHeight="15" customHeight="1"/>
  <cols>
    <col min="1" max="3" width="32.2583333333333" customWidth="1"/>
    <col min="4" max="5" width="19.9833333333333" customWidth="1"/>
    <col min="6" max="8" width="28.575" customWidth="1"/>
    <col min="9" max="17" width="19.2583333333333" customWidth="1"/>
  </cols>
  <sheetData>
    <row r="1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8.75" customHeight="1" spans="1:17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6" t="s">
        <v>299</v>
      </c>
    </row>
    <row r="3" ht="56.7" customHeight="1" spans="1:17">
      <c r="A3" s="18" t="s">
        <v>300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ht="18.7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7" t="s">
        <v>162</v>
      </c>
    </row>
    <row r="5" ht="18.75" customHeight="1" spans="1:17">
      <c r="A5" s="20" t="s">
        <v>301</v>
      </c>
      <c r="B5" s="20" t="s">
        <v>302</v>
      </c>
      <c r="C5" s="20" t="s">
        <v>303</v>
      </c>
      <c r="D5" s="20" t="s">
        <v>304</v>
      </c>
      <c r="E5" s="20" t="s">
        <v>305</v>
      </c>
      <c r="F5" s="20" t="s">
        <v>306</v>
      </c>
      <c r="G5" s="20" t="s">
        <v>179</v>
      </c>
      <c r="H5" s="21"/>
      <c r="I5" s="21"/>
      <c r="J5" s="21"/>
      <c r="K5" s="21"/>
      <c r="L5" s="21"/>
      <c r="M5" s="21"/>
      <c r="N5" s="21"/>
      <c r="O5" s="21"/>
      <c r="P5" s="21"/>
      <c r="Q5" s="21"/>
    </row>
    <row r="6" ht="18.75" customHeight="1" spans="1:17">
      <c r="A6" s="22"/>
      <c r="B6" s="22"/>
      <c r="C6" s="22"/>
      <c r="D6" s="22"/>
      <c r="E6" s="22"/>
      <c r="F6" s="22"/>
      <c r="G6" s="23" t="s">
        <v>58</v>
      </c>
      <c r="H6" s="23" t="s">
        <v>61</v>
      </c>
      <c r="I6" s="23" t="s">
        <v>307</v>
      </c>
      <c r="J6" s="23" t="s">
        <v>308</v>
      </c>
      <c r="K6" s="23" t="s">
        <v>309</v>
      </c>
      <c r="L6" s="23" t="s">
        <v>65</v>
      </c>
      <c r="M6" s="22"/>
      <c r="N6" s="22"/>
      <c r="O6" s="22"/>
      <c r="P6" s="22"/>
      <c r="Q6" s="22"/>
    </row>
    <row r="7" ht="18.75" customHeight="1" spans="1:17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 t="s">
        <v>60</v>
      </c>
      <c r="M7" s="23" t="s">
        <v>67</v>
      </c>
      <c r="N7" s="23" t="s">
        <v>233</v>
      </c>
      <c r="O7" s="23" t="s">
        <v>69</v>
      </c>
      <c r="P7" s="23" t="s">
        <v>70</v>
      </c>
      <c r="Q7" s="23" t="s">
        <v>71</v>
      </c>
    </row>
    <row r="8" ht="18.75" customHeight="1" spans="1:17">
      <c r="A8" s="22" t="s">
        <v>72</v>
      </c>
      <c r="B8" s="22" t="s">
        <v>73</v>
      </c>
      <c r="C8" s="22" t="s">
        <v>74</v>
      </c>
      <c r="D8" s="22" t="s">
        <v>75</v>
      </c>
      <c r="E8" s="22" t="s">
        <v>76</v>
      </c>
      <c r="F8" s="22" t="s">
        <v>77</v>
      </c>
      <c r="G8" s="22" t="s">
        <v>78</v>
      </c>
      <c r="H8" s="22" t="s">
        <v>79</v>
      </c>
      <c r="I8" s="22" t="s">
        <v>80</v>
      </c>
      <c r="J8" s="22" t="s">
        <v>81</v>
      </c>
      <c r="K8" s="22" t="s">
        <v>82</v>
      </c>
      <c r="L8" s="22" t="s">
        <v>83</v>
      </c>
      <c r="M8" s="22" t="s">
        <v>84</v>
      </c>
      <c r="N8" s="22" t="s">
        <v>85</v>
      </c>
      <c r="O8" s="22" t="s">
        <v>86</v>
      </c>
      <c r="P8" s="22" t="s">
        <v>87</v>
      </c>
      <c r="Q8" s="22" t="s">
        <v>88</v>
      </c>
    </row>
    <row r="9" ht="38.7" customHeight="1" spans="1:17">
      <c r="A9" s="24"/>
      <c r="B9" s="24"/>
      <c r="C9" s="24"/>
      <c r="D9" s="24"/>
      <c r="E9" s="24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38.7" customHeight="1" spans="1:17">
      <c r="A10" s="24"/>
      <c r="B10" s="24"/>
      <c r="C10" s="24"/>
      <c r="D10" s="25"/>
      <c r="E10" s="25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38.7" customHeight="1" spans="1:17">
      <c r="A11" s="25" t="s">
        <v>58</v>
      </c>
      <c r="B11" s="25"/>
      <c r="C11" s="25"/>
      <c r="D11" s="25"/>
      <c r="E11" s="2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customHeight="1" spans="1:1">
      <c r="A12" t="s">
        <v>310</v>
      </c>
    </row>
  </sheetData>
  <mergeCells count="16">
    <mergeCell ref="A3:Q3"/>
    <mergeCell ref="A4:P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4" sqref="A4:M4"/>
    </sheetView>
  </sheetViews>
  <sheetFormatPr defaultColWidth="8.85" defaultRowHeight="15" customHeight="1"/>
  <cols>
    <col min="1" max="1" width="40.6916666666667" customWidth="1"/>
    <col min="2" max="3" width="36.2583333333333" customWidth="1"/>
    <col min="4" max="5" width="26.3" customWidth="1"/>
    <col min="6" max="14" width="16.9833333333333" customWidth="1"/>
  </cols>
  <sheetData>
    <row r="1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 t="s">
        <v>311</v>
      </c>
    </row>
    <row r="3" ht="55.95" customHeight="1" spans="1:14">
      <c r="A3" s="6" t="s">
        <v>312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18.75" customHeight="1" spans="1:14">
      <c r="A4" s="13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2" t="s">
        <v>162</v>
      </c>
    </row>
    <row r="5" ht="34.2" customHeight="1" spans="1:14">
      <c r="A5" s="7" t="s">
        <v>301</v>
      </c>
      <c r="B5" s="7" t="s">
        <v>313</v>
      </c>
      <c r="C5" s="7" t="s">
        <v>314</v>
      </c>
      <c r="D5" s="7" t="s">
        <v>179</v>
      </c>
      <c r="E5" s="8"/>
      <c r="F5" s="8"/>
      <c r="G5" s="8"/>
      <c r="H5" s="8"/>
      <c r="I5" s="8"/>
      <c r="J5" s="8"/>
      <c r="K5" s="8"/>
      <c r="L5" s="8"/>
      <c r="M5" s="8"/>
      <c r="N5" s="8"/>
    </row>
    <row r="6" ht="34.2" customHeight="1" spans="1:14">
      <c r="A6" s="7" t="s">
        <v>315</v>
      </c>
      <c r="B6" s="7" t="s">
        <v>308</v>
      </c>
      <c r="C6" s="7" t="s">
        <v>309</v>
      </c>
      <c r="D6" s="7" t="s">
        <v>58</v>
      </c>
      <c r="E6" s="7" t="s">
        <v>61</v>
      </c>
      <c r="F6" s="7" t="s">
        <v>307</v>
      </c>
      <c r="G6" s="7" t="s">
        <v>308</v>
      </c>
      <c r="H6" s="7" t="s">
        <v>309</v>
      </c>
      <c r="I6" s="7" t="s">
        <v>316</v>
      </c>
      <c r="J6" s="8"/>
      <c r="K6" s="8"/>
      <c r="L6" s="8"/>
      <c r="M6" s="8"/>
      <c r="N6" s="8"/>
    </row>
    <row r="7" ht="34.2" customHeight="1" spans="1:14">
      <c r="A7" s="8"/>
      <c r="B7" s="8"/>
      <c r="C7" s="8"/>
      <c r="D7" s="8"/>
      <c r="E7" s="7" t="s">
        <v>60</v>
      </c>
      <c r="F7" s="8"/>
      <c r="G7" s="8"/>
      <c r="H7" s="8"/>
      <c r="I7" s="7" t="s">
        <v>60</v>
      </c>
      <c r="J7" s="7" t="s">
        <v>67</v>
      </c>
      <c r="K7" s="7" t="s">
        <v>233</v>
      </c>
      <c r="L7" s="7" t="s">
        <v>69</v>
      </c>
      <c r="M7" s="7" t="s">
        <v>70</v>
      </c>
      <c r="N7" s="7" t="s">
        <v>71</v>
      </c>
    </row>
    <row r="8" ht="18.75" customHeight="1" spans="1:14">
      <c r="A8" s="8" t="s">
        <v>72</v>
      </c>
      <c r="B8" s="8" t="s">
        <v>73</v>
      </c>
      <c r="C8" s="8" t="s">
        <v>74</v>
      </c>
      <c r="D8" s="8" t="s">
        <v>75</v>
      </c>
      <c r="E8" s="8" t="s">
        <v>76</v>
      </c>
      <c r="F8" s="8" t="s">
        <v>77</v>
      </c>
      <c r="G8" s="8" t="s">
        <v>78</v>
      </c>
      <c r="H8" s="8" t="s">
        <v>79</v>
      </c>
      <c r="I8" s="8" t="s">
        <v>80</v>
      </c>
      <c r="J8" s="8" t="s">
        <v>81</v>
      </c>
      <c r="K8" s="8" t="s">
        <v>82</v>
      </c>
      <c r="L8" s="8" t="s">
        <v>83</v>
      </c>
      <c r="M8" s="8" t="s">
        <v>84</v>
      </c>
      <c r="N8" s="8" t="s">
        <v>85</v>
      </c>
    </row>
    <row r="9" ht="39.45" customHeight="1" spans="1:14">
      <c r="A9" s="10"/>
      <c r="B9" s="10"/>
      <c r="C9" s="10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ht="39.45" customHeight="1" spans="1:14">
      <c r="A10" s="10"/>
      <c r="B10" s="10"/>
      <c r="C10" s="10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ht="39.45" customHeight="1" spans="1:14">
      <c r="A11" s="7" t="s">
        <v>137</v>
      </c>
      <c r="B11" s="8"/>
      <c r="C11" s="8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customHeight="1" spans="1:1">
      <c r="A12" t="s">
        <v>317</v>
      </c>
    </row>
  </sheetData>
  <mergeCells count="13">
    <mergeCell ref="A3:N3"/>
    <mergeCell ref="A4:M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8.85" defaultRowHeight="15" customHeight="1" outlineLevelCol="7"/>
  <cols>
    <col min="1" max="1" width="40.6916666666667" customWidth="1"/>
    <col min="2" max="8" width="28.575" customWidth="1"/>
  </cols>
  <sheetData>
    <row r="1" customHeight="1" spans="1:8">
      <c r="A1" s="3"/>
      <c r="B1" s="3"/>
      <c r="C1" s="3"/>
      <c r="D1" s="3"/>
      <c r="E1" s="3"/>
      <c r="F1" s="3"/>
      <c r="G1" s="3"/>
      <c r="H1" s="3"/>
    </row>
    <row r="2" ht="18.75" customHeight="1" spans="1:8">
      <c r="A2" s="4"/>
      <c r="B2" s="4"/>
      <c r="C2" s="4"/>
      <c r="D2" s="4"/>
      <c r="E2" s="4"/>
      <c r="F2" s="4"/>
      <c r="G2" s="4"/>
      <c r="H2" s="5" t="s">
        <v>318</v>
      </c>
    </row>
    <row r="3" ht="55.2" customHeight="1" spans="1:8">
      <c r="A3" s="6" t="s">
        <v>319</v>
      </c>
      <c r="B3" s="6"/>
      <c r="C3" s="6"/>
      <c r="D3" s="6"/>
      <c r="E3" s="6"/>
      <c r="F3" s="6"/>
      <c r="G3" s="6"/>
      <c r="H3" s="6"/>
    </row>
    <row r="4" ht="18.75" customHeight="1" spans="1:8">
      <c r="A4" s="13" t="s">
        <v>2</v>
      </c>
      <c r="B4" s="1"/>
      <c r="C4" s="1"/>
      <c r="D4" s="1"/>
      <c r="E4" s="1"/>
      <c r="F4" s="1"/>
      <c r="G4" s="1"/>
      <c r="H4" s="12" t="s">
        <v>162</v>
      </c>
    </row>
    <row r="5" s="2" customFormat="1" ht="37.5" customHeight="1" spans="1:8">
      <c r="A5" s="7" t="s">
        <v>320</v>
      </c>
      <c r="B5" s="7" t="s">
        <v>179</v>
      </c>
      <c r="C5" s="8"/>
      <c r="D5" s="8"/>
      <c r="E5" s="7" t="s">
        <v>321</v>
      </c>
      <c r="F5" s="8"/>
      <c r="G5" s="8"/>
      <c r="H5" s="8"/>
    </row>
    <row r="6" s="2" customFormat="1" ht="37.5" customHeight="1" spans="1:8">
      <c r="A6" s="8"/>
      <c r="B6" s="7" t="s">
        <v>58</v>
      </c>
      <c r="C6" s="7" t="s">
        <v>61</v>
      </c>
      <c r="D6" s="7" t="s">
        <v>307</v>
      </c>
      <c r="E6" s="7" t="s">
        <v>322</v>
      </c>
      <c r="F6" s="7" t="s">
        <v>323</v>
      </c>
      <c r="G6" s="7" t="s">
        <v>324</v>
      </c>
      <c r="H6" s="7" t="s">
        <v>325</v>
      </c>
    </row>
    <row r="7" s="2" customFormat="1" ht="18.75" customHeight="1" spans="1:8">
      <c r="A7" s="8" t="s">
        <v>72</v>
      </c>
      <c r="B7" s="8" t="s">
        <v>73</v>
      </c>
      <c r="C7" s="8" t="s">
        <v>74</v>
      </c>
      <c r="D7" s="8" t="s">
        <v>75</v>
      </c>
      <c r="E7" s="8" t="s">
        <v>76</v>
      </c>
      <c r="F7" s="8" t="s">
        <v>77</v>
      </c>
      <c r="G7" s="8" t="s">
        <v>78</v>
      </c>
      <c r="H7" s="8" t="s">
        <v>79</v>
      </c>
    </row>
    <row r="8" s="2" customFormat="1" ht="37.5" customHeight="1" spans="1:8">
      <c r="A8" s="10"/>
      <c r="B8" s="16"/>
      <c r="C8" s="16"/>
      <c r="D8" s="16"/>
      <c r="E8" s="16"/>
      <c r="F8" s="16"/>
      <c r="G8" s="16"/>
      <c r="H8" s="16"/>
    </row>
    <row r="9" s="2" customFormat="1" ht="37.5" customHeight="1" spans="1:8">
      <c r="A9" s="10"/>
      <c r="B9" s="16"/>
      <c r="C9" s="16"/>
      <c r="D9" s="16"/>
      <c r="E9" s="16"/>
      <c r="F9" s="16"/>
      <c r="G9" s="16"/>
      <c r="H9" s="16"/>
    </row>
    <row r="10" s="2" customFormat="1" ht="37.5" customHeight="1" spans="1:8">
      <c r="A10" s="7" t="s">
        <v>58</v>
      </c>
      <c r="B10" s="16"/>
      <c r="C10" s="16"/>
      <c r="D10" s="16"/>
      <c r="E10" s="16"/>
      <c r="F10" s="16"/>
      <c r="G10" s="16"/>
      <c r="H10" s="16"/>
    </row>
    <row r="11" customHeight="1" spans="1:1">
      <c r="A11" t="s">
        <v>326</v>
      </c>
    </row>
  </sheetData>
  <mergeCells count="5">
    <mergeCell ref="A3:H3"/>
    <mergeCell ref="A4:G4"/>
    <mergeCell ref="B5:D5"/>
    <mergeCell ref="E5:H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4" sqref="A4:J4"/>
    </sheetView>
  </sheetViews>
  <sheetFormatPr defaultColWidth="8.85" defaultRowHeight="15" customHeight="1"/>
  <cols>
    <col min="1" max="2" width="45.8333333333333" customWidth="1"/>
    <col min="3" max="5" width="28.575" customWidth="1"/>
    <col min="6" max="8" width="14.55" customWidth="1"/>
    <col min="9" max="10" width="28.575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18.75" customHeight="1" spans="1:10">
      <c r="A2" s="4"/>
      <c r="B2" s="4"/>
      <c r="C2" s="4"/>
      <c r="D2" s="4"/>
      <c r="E2" s="4"/>
      <c r="F2" s="4"/>
      <c r="G2" s="4"/>
      <c r="H2" s="4"/>
      <c r="I2" s="4"/>
      <c r="J2" s="5" t="s">
        <v>327</v>
      </c>
    </row>
    <row r="3" ht="55.95" customHeight="1" spans="1:10">
      <c r="A3" s="6" t="s">
        <v>328</v>
      </c>
      <c r="B3" s="6"/>
      <c r="C3" s="6"/>
      <c r="D3" s="6"/>
      <c r="E3" s="6"/>
      <c r="F3" s="6"/>
      <c r="G3" s="6"/>
      <c r="H3" s="6"/>
      <c r="I3" s="6"/>
      <c r="J3" s="6"/>
    </row>
    <row r="4" ht="18.75" customHeight="1" spans="1:1">
      <c r="A4" s="15" t="s">
        <v>2</v>
      </c>
    </row>
    <row r="5" s="2" customFormat="1" ht="37.5" customHeight="1" spans="1:10">
      <c r="A5" s="7" t="s">
        <v>244</v>
      </c>
      <c r="B5" s="7" t="s">
        <v>245</v>
      </c>
      <c r="C5" s="7" t="s">
        <v>246</v>
      </c>
      <c r="D5" s="7" t="s">
        <v>247</v>
      </c>
      <c r="E5" s="7" t="s">
        <v>248</v>
      </c>
      <c r="F5" s="7" t="s">
        <v>249</v>
      </c>
      <c r="G5" s="7" t="s">
        <v>250</v>
      </c>
      <c r="H5" s="7" t="s">
        <v>251</v>
      </c>
      <c r="I5" s="7" t="s">
        <v>252</v>
      </c>
      <c r="J5" s="7" t="s">
        <v>253</v>
      </c>
    </row>
    <row r="6" s="2" customFormat="1" ht="18.75" customHeight="1" spans="1:10">
      <c r="A6" s="8" t="s">
        <v>72</v>
      </c>
      <c r="B6" s="8" t="s">
        <v>73</v>
      </c>
      <c r="C6" s="8" t="s">
        <v>74</v>
      </c>
      <c r="D6" s="8" t="s">
        <v>75</v>
      </c>
      <c r="E6" s="8" t="s">
        <v>76</v>
      </c>
      <c r="F6" s="8" t="s">
        <v>77</v>
      </c>
      <c r="G6" s="8" t="s">
        <v>78</v>
      </c>
      <c r="H6" s="8" t="s">
        <v>79</v>
      </c>
      <c r="I6" s="8" t="s">
        <v>80</v>
      </c>
      <c r="J6" s="8" t="s">
        <v>81</v>
      </c>
    </row>
    <row r="7" s="2" customFormat="1" ht="37.5" customHeight="1" spans="1:10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="2" customFormat="1" ht="75" customHeight="1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="2" customFormat="1" ht="37.5" customHeight="1" spans="1:10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customHeight="1" spans="1:1">
      <c r="A10" t="s">
        <v>329</v>
      </c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3"/>
      <c r="B1" s="3"/>
      <c r="C1" s="3"/>
      <c r="D1" s="3"/>
      <c r="E1" s="3"/>
      <c r="F1" s="3"/>
      <c r="G1" s="3"/>
      <c r="H1" s="3"/>
    </row>
    <row r="2" ht="18.75" customHeight="1" spans="1:8">
      <c r="A2" s="4"/>
      <c r="B2" s="4"/>
      <c r="C2" s="4"/>
      <c r="D2" s="4"/>
      <c r="E2" s="4"/>
      <c r="F2" s="4"/>
      <c r="G2" s="4"/>
      <c r="H2" s="5" t="s">
        <v>330</v>
      </c>
    </row>
    <row r="3" ht="55.2" customHeight="1" spans="1:8">
      <c r="A3" s="6" t="s">
        <v>331</v>
      </c>
      <c r="B3" s="6"/>
      <c r="C3" s="6"/>
      <c r="D3" s="6"/>
      <c r="E3" s="6"/>
      <c r="F3" s="6"/>
      <c r="G3" s="6"/>
      <c r="H3" s="6"/>
    </row>
    <row r="4" ht="18.75" customHeight="1" spans="1:8">
      <c r="A4" s="13" t="s">
        <v>2</v>
      </c>
      <c r="B4" s="1"/>
      <c r="C4" s="1"/>
      <c r="D4" s="1"/>
      <c r="E4" s="1"/>
      <c r="F4" s="1"/>
      <c r="G4" s="1"/>
      <c r="H4" s="1"/>
    </row>
    <row r="5" s="2" customFormat="1" ht="37.5" customHeight="1" spans="1:8">
      <c r="A5" s="7" t="s">
        <v>172</v>
      </c>
      <c r="B5" s="7" t="s">
        <v>332</v>
      </c>
      <c r="C5" s="7" t="s">
        <v>333</v>
      </c>
      <c r="D5" s="7" t="s">
        <v>334</v>
      </c>
      <c r="E5" s="7" t="s">
        <v>335</v>
      </c>
      <c r="F5" s="7" t="s">
        <v>336</v>
      </c>
      <c r="G5" s="8"/>
      <c r="H5" s="8"/>
    </row>
    <row r="6" s="2" customFormat="1" ht="37.5" customHeight="1" spans="1:8">
      <c r="A6" s="8"/>
      <c r="B6" s="8"/>
      <c r="C6" s="8"/>
      <c r="D6" s="8"/>
      <c r="E6" s="8"/>
      <c r="F6" s="7" t="s">
        <v>305</v>
      </c>
      <c r="G6" s="7" t="s">
        <v>337</v>
      </c>
      <c r="H6" s="7" t="s">
        <v>338</v>
      </c>
    </row>
    <row r="7" s="2" customFormat="1" ht="18.75" customHeight="1" spans="1:8">
      <c r="A7" s="8" t="s">
        <v>72</v>
      </c>
      <c r="B7" s="8" t="s">
        <v>73</v>
      </c>
      <c r="C7" s="8" t="s">
        <v>74</v>
      </c>
      <c r="D7" s="8" t="s">
        <v>75</v>
      </c>
      <c r="E7" s="8" t="s">
        <v>76</v>
      </c>
      <c r="F7" s="8" t="s">
        <v>77</v>
      </c>
      <c r="G7" s="8" t="s">
        <v>78</v>
      </c>
      <c r="H7" s="8" t="s">
        <v>79</v>
      </c>
    </row>
    <row r="8" s="2" customFormat="1" ht="37.5" customHeight="1" spans="1:8">
      <c r="A8" s="10"/>
      <c r="B8" s="10"/>
      <c r="C8" s="10"/>
      <c r="D8" s="10"/>
      <c r="E8" s="8"/>
      <c r="F8" s="14"/>
      <c r="G8" s="14"/>
      <c r="H8" s="14"/>
    </row>
    <row r="9" s="2" customFormat="1" ht="37.5" customHeight="1" spans="1:8">
      <c r="A9" s="7" t="s">
        <v>58</v>
      </c>
      <c r="B9" s="8"/>
      <c r="C9" s="8"/>
      <c r="D9" s="8"/>
      <c r="E9" s="8"/>
      <c r="F9" s="14"/>
      <c r="G9" s="14"/>
      <c r="H9" s="14"/>
    </row>
    <row r="10" customHeight="1" spans="1:1">
      <c r="A10" t="s">
        <v>339</v>
      </c>
    </row>
  </sheetData>
  <mergeCells count="9"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C7" sqref="C7"/>
    </sheetView>
  </sheetViews>
  <sheetFormatPr defaultColWidth="8.85" defaultRowHeight="15" customHeight="1"/>
  <cols>
    <col min="1" max="11" width="28.575" customWidth="1"/>
  </cols>
  <sheetData>
    <row r="1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ht="18.75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5" t="s">
        <v>340</v>
      </c>
    </row>
    <row r="3" ht="56.25" customHeight="1" spans="1:11">
      <c r="A3" s="6" t="s">
        <v>341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8.75" customHeight="1" spans="1:1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2" t="s">
        <v>162</v>
      </c>
    </row>
    <row r="5" s="2" customFormat="1" ht="37.5" customHeight="1" spans="1:11">
      <c r="A5" s="7" t="s">
        <v>230</v>
      </c>
      <c r="B5" s="7" t="s">
        <v>174</v>
      </c>
      <c r="C5" s="7" t="s">
        <v>231</v>
      </c>
      <c r="D5" s="7" t="s">
        <v>175</v>
      </c>
      <c r="E5" s="7" t="s">
        <v>176</v>
      </c>
      <c r="F5" s="7" t="s">
        <v>177</v>
      </c>
      <c r="G5" s="7" t="s">
        <v>178</v>
      </c>
      <c r="H5" s="7" t="s">
        <v>58</v>
      </c>
      <c r="I5" s="7" t="s">
        <v>342</v>
      </c>
      <c r="J5" s="8"/>
      <c r="K5" s="8"/>
    </row>
    <row r="6" s="2" customFormat="1" ht="37.5" customHeight="1" spans="1:11">
      <c r="A6" s="8"/>
      <c r="B6" s="8"/>
      <c r="C6" s="8"/>
      <c r="D6" s="8"/>
      <c r="E6" s="8"/>
      <c r="F6" s="8"/>
      <c r="G6" s="8"/>
      <c r="H6" s="8"/>
      <c r="I6" s="7" t="s">
        <v>61</v>
      </c>
      <c r="J6" s="7" t="s">
        <v>62</v>
      </c>
      <c r="K6" s="7" t="s">
        <v>63</v>
      </c>
    </row>
    <row r="7" s="2" customFormat="1" ht="18.75" customHeight="1" spans="1:11">
      <c r="A7" s="8" t="s">
        <v>72</v>
      </c>
      <c r="B7" s="8" t="s">
        <v>73</v>
      </c>
      <c r="C7" s="8" t="s">
        <v>74</v>
      </c>
      <c r="D7" s="8" t="s">
        <v>75</v>
      </c>
      <c r="E7" s="8" t="s">
        <v>76</v>
      </c>
      <c r="F7" s="8" t="s">
        <v>77</v>
      </c>
      <c r="G7" s="8" t="s">
        <v>78</v>
      </c>
      <c r="H7" s="8" t="s">
        <v>79</v>
      </c>
      <c r="I7" s="8" t="s">
        <v>80</v>
      </c>
      <c r="J7" s="8" t="s">
        <v>81</v>
      </c>
      <c r="K7" s="8" t="s">
        <v>82</v>
      </c>
    </row>
    <row r="8" s="2" customFormat="1" ht="37.5" customHeight="1" spans="1:1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2" customFormat="1" ht="37.5" customHeight="1" spans="1:1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="2" customFormat="1" ht="37.5" customHeight="1" spans="1:11">
      <c r="A10" s="7" t="s">
        <v>137</v>
      </c>
      <c r="B10" s="8"/>
      <c r="C10" s="8"/>
      <c r="D10" s="8"/>
      <c r="E10" s="8"/>
      <c r="F10" s="8"/>
      <c r="G10" s="8"/>
      <c r="H10" s="10"/>
      <c r="I10" s="10"/>
      <c r="J10" s="10"/>
      <c r="K10" s="10"/>
    </row>
    <row r="11" customHeight="1" spans="1:1">
      <c r="A11" t="s">
        <v>343</v>
      </c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FD11"/>
  <sheetViews>
    <sheetView showZeros="0" workbookViewId="0">
      <pane ySplit="1" topLeftCell="A2" activePane="bottomLeft" state="frozen"/>
      <selection/>
      <selection pane="bottomLeft" activeCell="A4" sqref="A4:J4"/>
    </sheetView>
  </sheetViews>
  <sheetFormatPr defaultColWidth="8.85" defaultRowHeight="15" customHeight="1"/>
  <cols>
    <col min="1" max="7" width="28.575" customWidth="1"/>
  </cols>
  <sheetData>
    <row r="1" customHeight="1" spans="1:7">
      <c r="A1" s="3"/>
      <c r="B1" s="3"/>
      <c r="C1" s="3"/>
      <c r="D1" s="3"/>
      <c r="E1" s="3"/>
      <c r="F1" s="3"/>
      <c r="G1" s="3"/>
    </row>
    <row r="2" ht="18.75" customHeight="1" spans="1:7">
      <c r="A2" s="4"/>
      <c r="B2" s="4"/>
      <c r="C2" s="4"/>
      <c r="D2" s="4"/>
      <c r="E2" s="4"/>
      <c r="F2" s="4"/>
      <c r="G2" s="5" t="s">
        <v>344</v>
      </c>
    </row>
    <row r="3" ht="56.25" customHeight="1" spans="1:7">
      <c r="A3" s="6" t="s">
        <v>345</v>
      </c>
      <c r="B3" s="6"/>
      <c r="C3" s="6"/>
      <c r="D3" s="6"/>
      <c r="E3" s="6"/>
      <c r="F3" s="6"/>
      <c r="G3" s="6"/>
    </row>
    <row r="4" s="1" customFormat="1" ht="18.75" customHeight="1" spans="1:7">
      <c r="A4" s="1" t="s">
        <v>2</v>
      </c>
      <c r="G4" s="1" t="s">
        <v>162</v>
      </c>
    </row>
    <row r="5" s="2" customFormat="1" ht="37.5" customHeight="1" spans="1:7">
      <c r="A5" s="7" t="s">
        <v>231</v>
      </c>
      <c r="B5" s="7" t="s">
        <v>230</v>
      </c>
      <c r="C5" s="7" t="s">
        <v>174</v>
      </c>
      <c r="D5" s="7" t="s">
        <v>346</v>
      </c>
      <c r="E5" s="7" t="s">
        <v>61</v>
      </c>
      <c r="F5" s="8"/>
      <c r="G5" s="8"/>
    </row>
    <row r="6" s="2" customFormat="1" ht="37.5" customHeight="1" spans="1:7">
      <c r="A6" s="8"/>
      <c r="B6" s="8"/>
      <c r="C6" s="8"/>
      <c r="D6" s="8"/>
      <c r="E6" s="8" t="s">
        <v>347</v>
      </c>
      <c r="F6" s="8" t="s">
        <v>348</v>
      </c>
      <c r="G6" s="8" t="s">
        <v>349</v>
      </c>
    </row>
    <row r="7" s="2" customFormat="1" ht="18.75" customHeight="1" spans="1:7">
      <c r="A7" s="8" t="s">
        <v>72</v>
      </c>
      <c r="B7" s="8" t="s">
        <v>73</v>
      </c>
      <c r="C7" s="8" t="s">
        <v>74</v>
      </c>
      <c r="D7" s="8" t="s">
        <v>75</v>
      </c>
      <c r="E7" s="8" t="s">
        <v>76</v>
      </c>
      <c r="F7" s="8" t="s">
        <v>77</v>
      </c>
      <c r="G7" s="8" t="s">
        <v>78</v>
      </c>
    </row>
    <row r="8" s="2" customFormat="1" ht="37.5" customHeight="1" spans="1:7">
      <c r="A8" s="9"/>
      <c r="B8" s="10"/>
      <c r="C8" s="10"/>
      <c r="D8" s="10"/>
      <c r="E8" s="11"/>
      <c r="F8" s="11"/>
      <c r="G8" s="11"/>
    </row>
    <row r="9" s="2" customFormat="1" ht="37.5" customHeight="1" spans="1:7">
      <c r="A9" s="10"/>
      <c r="B9" s="10"/>
      <c r="C9" s="9"/>
      <c r="D9" s="9"/>
      <c r="E9" s="11"/>
      <c r="F9" s="11"/>
      <c r="G9" s="11"/>
    </row>
    <row r="10" s="2" customFormat="1" ht="37.5" customHeight="1" spans="1:7">
      <c r="A10" s="7" t="s">
        <v>58</v>
      </c>
      <c r="B10" s="10" t="s">
        <v>350</v>
      </c>
      <c r="C10" s="10"/>
      <c r="D10" s="10"/>
      <c r="E10" s="11"/>
      <c r="F10" s="11"/>
      <c r="G10" s="11"/>
    </row>
    <row r="11" customHeight="1" spans="1:1">
      <c r="A11" t="s">
        <v>351</v>
      </c>
    </row>
  </sheetData>
  <mergeCells count="1646">
    <mergeCell ref="A3:G3"/>
    <mergeCell ref="A4:J4"/>
    <mergeCell ref="K4:T4"/>
    <mergeCell ref="U4:AD4"/>
    <mergeCell ref="AE4:AN4"/>
    <mergeCell ref="AO4:AX4"/>
    <mergeCell ref="AY4:BH4"/>
    <mergeCell ref="BI4:BR4"/>
    <mergeCell ref="BS4:CB4"/>
    <mergeCell ref="CC4:CL4"/>
    <mergeCell ref="CM4:CV4"/>
    <mergeCell ref="CW4:DF4"/>
    <mergeCell ref="DG4:DP4"/>
    <mergeCell ref="DQ4:DZ4"/>
    <mergeCell ref="EA4:EJ4"/>
    <mergeCell ref="EK4:ET4"/>
    <mergeCell ref="EU4:FD4"/>
    <mergeCell ref="FE4:FN4"/>
    <mergeCell ref="FO4:FX4"/>
    <mergeCell ref="FY4:GH4"/>
    <mergeCell ref="GI4:GR4"/>
    <mergeCell ref="GS4:HB4"/>
    <mergeCell ref="HC4:HL4"/>
    <mergeCell ref="HM4:HV4"/>
    <mergeCell ref="HW4:IF4"/>
    <mergeCell ref="IG4:IP4"/>
    <mergeCell ref="IQ4:IZ4"/>
    <mergeCell ref="JA4:JJ4"/>
    <mergeCell ref="JK4:JT4"/>
    <mergeCell ref="JU4:KD4"/>
    <mergeCell ref="KE4:KN4"/>
    <mergeCell ref="KO4:KX4"/>
    <mergeCell ref="KY4:LH4"/>
    <mergeCell ref="LI4:LR4"/>
    <mergeCell ref="LS4:MB4"/>
    <mergeCell ref="MC4:ML4"/>
    <mergeCell ref="MM4:MV4"/>
    <mergeCell ref="MW4:NF4"/>
    <mergeCell ref="NG4:NP4"/>
    <mergeCell ref="NQ4:NZ4"/>
    <mergeCell ref="OA4:OJ4"/>
    <mergeCell ref="OK4:OT4"/>
    <mergeCell ref="OU4:PD4"/>
    <mergeCell ref="PE4:PN4"/>
    <mergeCell ref="PO4:PX4"/>
    <mergeCell ref="PY4:QH4"/>
    <mergeCell ref="QI4:QR4"/>
    <mergeCell ref="QS4:RB4"/>
    <mergeCell ref="RC4:RL4"/>
    <mergeCell ref="RM4:RV4"/>
    <mergeCell ref="RW4:SF4"/>
    <mergeCell ref="SG4:SP4"/>
    <mergeCell ref="SQ4:SZ4"/>
    <mergeCell ref="TA4:TJ4"/>
    <mergeCell ref="TK4:TT4"/>
    <mergeCell ref="TU4:UD4"/>
    <mergeCell ref="UE4:UN4"/>
    <mergeCell ref="UO4:UX4"/>
    <mergeCell ref="UY4:VH4"/>
    <mergeCell ref="VI4:VR4"/>
    <mergeCell ref="VS4:WB4"/>
    <mergeCell ref="WC4:WL4"/>
    <mergeCell ref="WM4:WV4"/>
    <mergeCell ref="WW4:XF4"/>
    <mergeCell ref="XG4:XP4"/>
    <mergeCell ref="XQ4:XZ4"/>
    <mergeCell ref="YA4:YJ4"/>
    <mergeCell ref="YK4:YT4"/>
    <mergeCell ref="YU4:ZD4"/>
    <mergeCell ref="ZE4:ZN4"/>
    <mergeCell ref="ZO4:ZX4"/>
    <mergeCell ref="ZY4:AAH4"/>
    <mergeCell ref="AAI4:AAR4"/>
    <mergeCell ref="AAS4:ABB4"/>
    <mergeCell ref="ABC4:ABL4"/>
    <mergeCell ref="ABM4:ABV4"/>
    <mergeCell ref="ABW4:ACF4"/>
    <mergeCell ref="ACG4:ACP4"/>
    <mergeCell ref="ACQ4:ACZ4"/>
    <mergeCell ref="ADA4:ADJ4"/>
    <mergeCell ref="ADK4:ADT4"/>
    <mergeCell ref="ADU4:AED4"/>
    <mergeCell ref="AEE4:AEN4"/>
    <mergeCell ref="AEO4:AEX4"/>
    <mergeCell ref="AEY4:AFH4"/>
    <mergeCell ref="AFI4:AFR4"/>
    <mergeCell ref="AFS4:AGB4"/>
    <mergeCell ref="AGC4:AGL4"/>
    <mergeCell ref="AGM4:AGV4"/>
    <mergeCell ref="AGW4:AHF4"/>
    <mergeCell ref="AHG4:AHP4"/>
    <mergeCell ref="AHQ4:AHZ4"/>
    <mergeCell ref="AIA4:AIJ4"/>
    <mergeCell ref="AIK4:AIT4"/>
    <mergeCell ref="AIU4:AJD4"/>
    <mergeCell ref="AJE4:AJN4"/>
    <mergeCell ref="AJO4:AJX4"/>
    <mergeCell ref="AJY4:AKH4"/>
    <mergeCell ref="AKI4:AKR4"/>
    <mergeCell ref="AKS4:ALB4"/>
    <mergeCell ref="ALC4:ALL4"/>
    <mergeCell ref="ALM4:ALV4"/>
    <mergeCell ref="ALW4:AMF4"/>
    <mergeCell ref="AMG4:AMP4"/>
    <mergeCell ref="AMQ4:AMZ4"/>
    <mergeCell ref="ANA4:ANJ4"/>
    <mergeCell ref="ANK4:ANT4"/>
    <mergeCell ref="ANU4:AOD4"/>
    <mergeCell ref="AOE4:AON4"/>
    <mergeCell ref="AOO4:AOX4"/>
    <mergeCell ref="AOY4:APH4"/>
    <mergeCell ref="API4:APR4"/>
    <mergeCell ref="APS4:AQB4"/>
    <mergeCell ref="AQC4:AQL4"/>
    <mergeCell ref="AQM4:AQV4"/>
    <mergeCell ref="AQW4:ARF4"/>
    <mergeCell ref="ARG4:ARP4"/>
    <mergeCell ref="ARQ4:ARZ4"/>
    <mergeCell ref="ASA4:ASJ4"/>
    <mergeCell ref="ASK4:AST4"/>
    <mergeCell ref="ASU4:ATD4"/>
    <mergeCell ref="ATE4:ATN4"/>
    <mergeCell ref="ATO4:ATX4"/>
    <mergeCell ref="ATY4:AUH4"/>
    <mergeCell ref="AUI4:AUR4"/>
    <mergeCell ref="AUS4:AVB4"/>
    <mergeCell ref="AVC4:AVL4"/>
    <mergeCell ref="AVM4:AVV4"/>
    <mergeCell ref="AVW4:AWF4"/>
    <mergeCell ref="AWG4:AWP4"/>
    <mergeCell ref="AWQ4:AWZ4"/>
    <mergeCell ref="AXA4:AXJ4"/>
    <mergeCell ref="AXK4:AXT4"/>
    <mergeCell ref="AXU4:AYD4"/>
    <mergeCell ref="AYE4:AYN4"/>
    <mergeCell ref="AYO4:AYX4"/>
    <mergeCell ref="AYY4:AZH4"/>
    <mergeCell ref="AZI4:AZR4"/>
    <mergeCell ref="AZS4:BAB4"/>
    <mergeCell ref="BAC4:BAL4"/>
    <mergeCell ref="BAM4:BAV4"/>
    <mergeCell ref="BAW4:BBF4"/>
    <mergeCell ref="BBG4:BBP4"/>
    <mergeCell ref="BBQ4:BBZ4"/>
    <mergeCell ref="BCA4:BCJ4"/>
    <mergeCell ref="BCK4:BCT4"/>
    <mergeCell ref="BCU4:BDD4"/>
    <mergeCell ref="BDE4:BDN4"/>
    <mergeCell ref="BDO4:BDX4"/>
    <mergeCell ref="BDY4:BEH4"/>
    <mergeCell ref="BEI4:BER4"/>
    <mergeCell ref="BES4:BFB4"/>
    <mergeCell ref="BFC4:BFL4"/>
    <mergeCell ref="BFM4:BFV4"/>
    <mergeCell ref="BFW4:BGF4"/>
    <mergeCell ref="BGG4:BGP4"/>
    <mergeCell ref="BGQ4:BGZ4"/>
    <mergeCell ref="BHA4:BHJ4"/>
    <mergeCell ref="BHK4:BHT4"/>
    <mergeCell ref="BHU4:BID4"/>
    <mergeCell ref="BIE4:BIN4"/>
    <mergeCell ref="BIO4:BIX4"/>
    <mergeCell ref="BIY4:BJH4"/>
    <mergeCell ref="BJI4:BJR4"/>
    <mergeCell ref="BJS4:BKB4"/>
    <mergeCell ref="BKC4:BKL4"/>
    <mergeCell ref="BKM4:BKV4"/>
    <mergeCell ref="BKW4:BLF4"/>
    <mergeCell ref="BLG4:BLP4"/>
    <mergeCell ref="BLQ4:BLZ4"/>
    <mergeCell ref="BMA4:BMJ4"/>
    <mergeCell ref="BMK4:BMT4"/>
    <mergeCell ref="BMU4:BND4"/>
    <mergeCell ref="BNE4:BNN4"/>
    <mergeCell ref="BNO4:BNX4"/>
    <mergeCell ref="BNY4:BOH4"/>
    <mergeCell ref="BOI4:BOR4"/>
    <mergeCell ref="BOS4:BPB4"/>
    <mergeCell ref="BPC4:BPL4"/>
    <mergeCell ref="BPM4:BPV4"/>
    <mergeCell ref="BPW4:BQF4"/>
    <mergeCell ref="BQG4:BQP4"/>
    <mergeCell ref="BQQ4:BQZ4"/>
    <mergeCell ref="BRA4:BRJ4"/>
    <mergeCell ref="BRK4:BRT4"/>
    <mergeCell ref="BRU4:BSD4"/>
    <mergeCell ref="BSE4:BSN4"/>
    <mergeCell ref="BSO4:BSX4"/>
    <mergeCell ref="BSY4:BTH4"/>
    <mergeCell ref="BTI4:BTR4"/>
    <mergeCell ref="BTS4:BUB4"/>
    <mergeCell ref="BUC4:BUL4"/>
    <mergeCell ref="BUM4:BUV4"/>
    <mergeCell ref="BUW4:BVF4"/>
    <mergeCell ref="BVG4:BVP4"/>
    <mergeCell ref="BVQ4:BVZ4"/>
    <mergeCell ref="BWA4:BWJ4"/>
    <mergeCell ref="BWK4:BWT4"/>
    <mergeCell ref="BWU4:BXD4"/>
    <mergeCell ref="BXE4:BXN4"/>
    <mergeCell ref="BXO4:BXX4"/>
    <mergeCell ref="BXY4:BYH4"/>
    <mergeCell ref="BYI4:BYR4"/>
    <mergeCell ref="BYS4:BZB4"/>
    <mergeCell ref="BZC4:BZL4"/>
    <mergeCell ref="BZM4:BZV4"/>
    <mergeCell ref="BZW4:CAF4"/>
    <mergeCell ref="CAG4:CAP4"/>
    <mergeCell ref="CAQ4:CAZ4"/>
    <mergeCell ref="CBA4:CBJ4"/>
    <mergeCell ref="CBK4:CBT4"/>
    <mergeCell ref="CBU4:CCD4"/>
    <mergeCell ref="CCE4:CCN4"/>
    <mergeCell ref="CCO4:CCX4"/>
    <mergeCell ref="CCY4:CDH4"/>
    <mergeCell ref="CDI4:CDR4"/>
    <mergeCell ref="CDS4:CEB4"/>
    <mergeCell ref="CEC4:CEL4"/>
    <mergeCell ref="CEM4:CEV4"/>
    <mergeCell ref="CEW4:CFF4"/>
    <mergeCell ref="CFG4:CFP4"/>
    <mergeCell ref="CFQ4:CFZ4"/>
    <mergeCell ref="CGA4:CGJ4"/>
    <mergeCell ref="CGK4:CGT4"/>
    <mergeCell ref="CGU4:CHD4"/>
    <mergeCell ref="CHE4:CHN4"/>
    <mergeCell ref="CHO4:CHX4"/>
    <mergeCell ref="CHY4:CIH4"/>
    <mergeCell ref="CII4:CIR4"/>
    <mergeCell ref="CIS4:CJB4"/>
    <mergeCell ref="CJC4:CJL4"/>
    <mergeCell ref="CJM4:CJV4"/>
    <mergeCell ref="CJW4:CKF4"/>
    <mergeCell ref="CKG4:CKP4"/>
    <mergeCell ref="CKQ4:CKZ4"/>
    <mergeCell ref="CLA4:CLJ4"/>
    <mergeCell ref="CLK4:CLT4"/>
    <mergeCell ref="CLU4:CMD4"/>
    <mergeCell ref="CME4:CMN4"/>
    <mergeCell ref="CMO4:CMX4"/>
    <mergeCell ref="CMY4:CNH4"/>
    <mergeCell ref="CNI4:CNR4"/>
    <mergeCell ref="CNS4:COB4"/>
    <mergeCell ref="COC4:COL4"/>
    <mergeCell ref="COM4:COV4"/>
    <mergeCell ref="COW4:CPF4"/>
    <mergeCell ref="CPG4:CPP4"/>
    <mergeCell ref="CPQ4:CPZ4"/>
    <mergeCell ref="CQA4:CQJ4"/>
    <mergeCell ref="CQK4:CQT4"/>
    <mergeCell ref="CQU4:CRD4"/>
    <mergeCell ref="CRE4:CRN4"/>
    <mergeCell ref="CRO4:CRX4"/>
    <mergeCell ref="CRY4:CSH4"/>
    <mergeCell ref="CSI4:CSR4"/>
    <mergeCell ref="CSS4:CTB4"/>
    <mergeCell ref="CTC4:CTL4"/>
    <mergeCell ref="CTM4:CTV4"/>
    <mergeCell ref="CTW4:CUF4"/>
    <mergeCell ref="CUG4:CUP4"/>
    <mergeCell ref="CUQ4:CUZ4"/>
    <mergeCell ref="CVA4:CVJ4"/>
    <mergeCell ref="CVK4:CVT4"/>
    <mergeCell ref="CVU4:CWD4"/>
    <mergeCell ref="CWE4:CWN4"/>
    <mergeCell ref="CWO4:CWX4"/>
    <mergeCell ref="CWY4:CXH4"/>
    <mergeCell ref="CXI4:CXR4"/>
    <mergeCell ref="CXS4:CYB4"/>
    <mergeCell ref="CYC4:CYL4"/>
    <mergeCell ref="CYM4:CYV4"/>
    <mergeCell ref="CYW4:CZF4"/>
    <mergeCell ref="CZG4:CZP4"/>
    <mergeCell ref="CZQ4:CZZ4"/>
    <mergeCell ref="DAA4:DAJ4"/>
    <mergeCell ref="DAK4:DAT4"/>
    <mergeCell ref="DAU4:DBD4"/>
    <mergeCell ref="DBE4:DBN4"/>
    <mergeCell ref="DBO4:DBX4"/>
    <mergeCell ref="DBY4:DCH4"/>
    <mergeCell ref="DCI4:DCR4"/>
    <mergeCell ref="DCS4:DDB4"/>
    <mergeCell ref="DDC4:DDL4"/>
    <mergeCell ref="DDM4:DDV4"/>
    <mergeCell ref="DDW4:DEF4"/>
    <mergeCell ref="DEG4:DEP4"/>
    <mergeCell ref="DEQ4:DEZ4"/>
    <mergeCell ref="DFA4:DFJ4"/>
    <mergeCell ref="DFK4:DFT4"/>
    <mergeCell ref="DFU4:DGD4"/>
    <mergeCell ref="DGE4:DGN4"/>
    <mergeCell ref="DGO4:DGX4"/>
    <mergeCell ref="DGY4:DHH4"/>
    <mergeCell ref="DHI4:DHR4"/>
    <mergeCell ref="DHS4:DIB4"/>
    <mergeCell ref="DIC4:DIL4"/>
    <mergeCell ref="DIM4:DIV4"/>
    <mergeCell ref="DIW4:DJF4"/>
    <mergeCell ref="DJG4:DJP4"/>
    <mergeCell ref="DJQ4:DJZ4"/>
    <mergeCell ref="DKA4:DKJ4"/>
    <mergeCell ref="DKK4:DKT4"/>
    <mergeCell ref="DKU4:DLD4"/>
    <mergeCell ref="DLE4:DLN4"/>
    <mergeCell ref="DLO4:DLX4"/>
    <mergeCell ref="DLY4:DMH4"/>
    <mergeCell ref="DMI4:DMR4"/>
    <mergeCell ref="DMS4:DNB4"/>
    <mergeCell ref="DNC4:DNL4"/>
    <mergeCell ref="DNM4:DNV4"/>
    <mergeCell ref="DNW4:DOF4"/>
    <mergeCell ref="DOG4:DOP4"/>
    <mergeCell ref="DOQ4:DOZ4"/>
    <mergeCell ref="DPA4:DPJ4"/>
    <mergeCell ref="DPK4:DPT4"/>
    <mergeCell ref="DPU4:DQD4"/>
    <mergeCell ref="DQE4:DQN4"/>
    <mergeCell ref="DQO4:DQX4"/>
    <mergeCell ref="DQY4:DRH4"/>
    <mergeCell ref="DRI4:DRR4"/>
    <mergeCell ref="DRS4:DSB4"/>
    <mergeCell ref="DSC4:DSL4"/>
    <mergeCell ref="DSM4:DSV4"/>
    <mergeCell ref="DSW4:DTF4"/>
    <mergeCell ref="DTG4:DTP4"/>
    <mergeCell ref="DTQ4:DTZ4"/>
    <mergeCell ref="DUA4:DUJ4"/>
    <mergeCell ref="DUK4:DUT4"/>
    <mergeCell ref="DUU4:DVD4"/>
    <mergeCell ref="DVE4:DVN4"/>
    <mergeCell ref="DVO4:DVX4"/>
    <mergeCell ref="DVY4:DWH4"/>
    <mergeCell ref="DWI4:DWR4"/>
    <mergeCell ref="DWS4:DXB4"/>
    <mergeCell ref="DXC4:DXL4"/>
    <mergeCell ref="DXM4:DXV4"/>
    <mergeCell ref="DXW4:DYF4"/>
    <mergeCell ref="DYG4:DYP4"/>
    <mergeCell ref="DYQ4:DYZ4"/>
    <mergeCell ref="DZA4:DZJ4"/>
    <mergeCell ref="DZK4:DZT4"/>
    <mergeCell ref="DZU4:EAD4"/>
    <mergeCell ref="EAE4:EAN4"/>
    <mergeCell ref="EAO4:EAX4"/>
    <mergeCell ref="EAY4:EBH4"/>
    <mergeCell ref="EBI4:EBR4"/>
    <mergeCell ref="EBS4:ECB4"/>
    <mergeCell ref="ECC4:ECL4"/>
    <mergeCell ref="ECM4:ECV4"/>
    <mergeCell ref="ECW4:EDF4"/>
    <mergeCell ref="EDG4:EDP4"/>
    <mergeCell ref="EDQ4:EDZ4"/>
    <mergeCell ref="EEA4:EEJ4"/>
    <mergeCell ref="EEK4:EET4"/>
    <mergeCell ref="EEU4:EFD4"/>
    <mergeCell ref="EFE4:EFN4"/>
    <mergeCell ref="EFO4:EFX4"/>
    <mergeCell ref="EFY4:EGH4"/>
    <mergeCell ref="EGI4:EGR4"/>
    <mergeCell ref="EGS4:EHB4"/>
    <mergeCell ref="EHC4:EHL4"/>
    <mergeCell ref="EHM4:EHV4"/>
    <mergeCell ref="EHW4:EIF4"/>
    <mergeCell ref="EIG4:EIP4"/>
    <mergeCell ref="EIQ4:EIZ4"/>
    <mergeCell ref="EJA4:EJJ4"/>
    <mergeCell ref="EJK4:EJT4"/>
    <mergeCell ref="EJU4:EKD4"/>
    <mergeCell ref="EKE4:EKN4"/>
    <mergeCell ref="EKO4:EKX4"/>
    <mergeCell ref="EKY4:ELH4"/>
    <mergeCell ref="ELI4:ELR4"/>
    <mergeCell ref="ELS4:EMB4"/>
    <mergeCell ref="EMC4:EML4"/>
    <mergeCell ref="EMM4:EMV4"/>
    <mergeCell ref="EMW4:ENF4"/>
    <mergeCell ref="ENG4:ENP4"/>
    <mergeCell ref="ENQ4:ENZ4"/>
    <mergeCell ref="EOA4:EOJ4"/>
    <mergeCell ref="EOK4:EOT4"/>
    <mergeCell ref="EOU4:EPD4"/>
    <mergeCell ref="EPE4:EPN4"/>
    <mergeCell ref="EPO4:EPX4"/>
    <mergeCell ref="EPY4:EQH4"/>
    <mergeCell ref="EQI4:EQR4"/>
    <mergeCell ref="EQS4:ERB4"/>
    <mergeCell ref="ERC4:ERL4"/>
    <mergeCell ref="ERM4:ERV4"/>
    <mergeCell ref="ERW4:ESF4"/>
    <mergeCell ref="ESG4:ESP4"/>
    <mergeCell ref="ESQ4:ESZ4"/>
    <mergeCell ref="ETA4:ETJ4"/>
    <mergeCell ref="ETK4:ETT4"/>
    <mergeCell ref="ETU4:EUD4"/>
    <mergeCell ref="EUE4:EUN4"/>
    <mergeCell ref="EUO4:EUX4"/>
    <mergeCell ref="EUY4:EVH4"/>
    <mergeCell ref="EVI4:EVR4"/>
    <mergeCell ref="EVS4:EWB4"/>
    <mergeCell ref="EWC4:EWL4"/>
    <mergeCell ref="EWM4:EWV4"/>
    <mergeCell ref="EWW4:EXF4"/>
    <mergeCell ref="EXG4:EXP4"/>
    <mergeCell ref="EXQ4:EXZ4"/>
    <mergeCell ref="EYA4:EYJ4"/>
    <mergeCell ref="EYK4:EYT4"/>
    <mergeCell ref="EYU4:EZD4"/>
    <mergeCell ref="EZE4:EZN4"/>
    <mergeCell ref="EZO4:EZX4"/>
    <mergeCell ref="EZY4:FAH4"/>
    <mergeCell ref="FAI4:FAR4"/>
    <mergeCell ref="FAS4:FBB4"/>
    <mergeCell ref="FBC4:FBL4"/>
    <mergeCell ref="FBM4:FBV4"/>
    <mergeCell ref="FBW4:FCF4"/>
    <mergeCell ref="FCG4:FCP4"/>
    <mergeCell ref="FCQ4:FCZ4"/>
    <mergeCell ref="FDA4:FDJ4"/>
    <mergeCell ref="FDK4:FDT4"/>
    <mergeCell ref="FDU4:FED4"/>
    <mergeCell ref="FEE4:FEN4"/>
    <mergeCell ref="FEO4:FEX4"/>
    <mergeCell ref="FEY4:FFH4"/>
    <mergeCell ref="FFI4:FFR4"/>
    <mergeCell ref="FFS4:FGB4"/>
    <mergeCell ref="FGC4:FGL4"/>
    <mergeCell ref="FGM4:FGV4"/>
    <mergeCell ref="FGW4:FHF4"/>
    <mergeCell ref="FHG4:FHP4"/>
    <mergeCell ref="FHQ4:FHZ4"/>
    <mergeCell ref="FIA4:FIJ4"/>
    <mergeCell ref="FIK4:FIT4"/>
    <mergeCell ref="FIU4:FJD4"/>
    <mergeCell ref="FJE4:FJN4"/>
    <mergeCell ref="FJO4:FJX4"/>
    <mergeCell ref="FJY4:FKH4"/>
    <mergeCell ref="FKI4:FKR4"/>
    <mergeCell ref="FKS4:FLB4"/>
    <mergeCell ref="FLC4:FLL4"/>
    <mergeCell ref="FLM4:FLV4"/>
    <mergeCell ref="FLW4:FMF4"/>
    <mergeCell ref="FMG4:FMP4"/>
    <mergeCell ref="FMQ4:FMZ4"/>
    <mergeCell ref="FNA4:FNJ4"/>
    <mergeCell ref="FNK4:FNT4"/>
    <mergeCell ref="FNU4:FOD4"/>
    <mergeCell ref="FOE4:FON4"/>
    <mergeCell ref="FOO4:FOX4"/>
    <mergeCell ref="FOY4:FPH4"/>
    <mergeCell ref="FPI4:FPR4"/>
    <mergeCell ref="FPS4:FQB4"/>
    <mergeCell ref="FQC4:FQL4"/>
    <mergeCell ref="FQM4:FQV4"/>
    <mergeCell ref="FQW4:FRF4"/>
    <mergeCell ref="FRG4:FRP4"/>
    <mergeCell ref="FRQ4:FRZ4"/>
    <mergeCell ref="FSA4:FSJ4"/>
    <mergeCell ref="FSK4:FST4"/>
    <mergeCell ref="FSU4:FTD4"/>
    <mergeCell ref="FTE4:FTN4"/>
    <mergeCell ref="FTO4:FTX4"/>
    <mergeCell ref="FTY4:FUH4"/>
    <mergeCell ref="FUI4:FUR4"/>
    <mergeCell ref="FUS4:FVB4"/>
    <mergeCell ref="FVC4:FVL4"/>
    <mergeCell ref="FVM4:FVV4"/>
    <mergeCell ref="FVW4:FWF4"/>
    <mergeCell ref="FWG4:FWP4"/>
    <mergeCell ref="FWQ4:FWZ4"/>
    <mergeCell ref="FXA4:FXJ4"/>
    <mergeCell ref="FXK4:FXT4"/>
    <mergeCell ref="FXU4:FYD4"/>
    <mergeCell ref="FYE4:FYN4"/>
    <mergeCell ref="FYO4:FYX4"/>
    <mergeCell ref="FYY4:FZH4"/>
    <mergeCell ref="FZI4:FZR4"/>
    <mergeCell ref="FZS4:GAB4"/>
    <mergeCell ref="GAC4:GAL4"/>
    <mergeCell ref="GAM4:GAV4"/>
    <mergeCell ref="GAW4:GBF4"/>
    <mergeCell ref="GBG4:GBP4"/>
    <mergeCell ref="GBQ4:GBZ4"/>
    <mergeCell ref="GCA4:GCJ4"/>
    <mergeCell ref="GCK4:GCT4"/>
    <mergeCell ref="GCU4:GDD4"/>
    <mergeCell ref="GDE4:GDN4"/>
    <mergeCell ref="GDO4:GDX4"/>
    <mergeCell ref="GDY4:GEH4"/>
    <mergeCell ref="GEI4:GER4"/>
    <mergeCell ref="GES4:GFB4"/>
    <mergeCell ref="GFC4:GFL4"/>
    <mergeCell ref="GFM4:GFV4"/>
    <mergeCell ref="GFW4:GGF4"/>
    <mergeCell ref="GGG4:GGP4"/>
    <mergeCell ref="GGQ4:GGZ4"/>
    <mergeCell ref="GHA4:GHJ4"/>
    <mergeCell ref="GHK4:GHT4"/>
    <mergeCell ref="GHU4:GID4"/>
    <mergeCell ref="GIE4:GIN4"/>
    <mergeCell ref="GIO4:GIX4"/>
    <mergeCell ref="GIY4:GJH4"/>
    <mergeCell ref="GJI4:GJR4"/>
    <mergeCell ref="GJS4:GKB4"/>
    <mergeCell ref="GKC4:GKL4"/>
    <mergeCell ref="GKM4:GKV4"/>
    <mergeCell ref="GKW4:GLF4"/>
    <mergeCell ref="GLG4:GLP4"/>
    <mergeCell ref="GLQ4:GLZ4"/>
    <mergeCell ref="GMA4:GMJ4"/>
    <mergeCell ref="GMK4:GMT4"/>
    <mergeCell ref="GMU4:GND4"/>
    <mergeCell ref="GNE4:GNN4"/>
    <mergeCell ref="GNO4:GNX4"/>
    <mergeCell ref="GNY4:GOH4"/>
    <mergeCell ref="GOI4:GOR4"/>
    <mergeCell ref="GOS4:GPB4"/>
    <mergeCell ref="GPC4:GPL4"/>
    <mergeCell ref="GPM4:GPV4"/>
    <mergeCell ref="GPW4:GQF4"/>
    <mergeCell ref="GQG4:GQP4"/>
    <mergeCell ref="GQQ4:GQZ4"/>
    <mergeCell ref="GRA4:GRJ4"/>
    <mergeCell ref="GRK4:GRT4"/>
    <mergeCell ref="GRU4:GSD4"/>
    <mergeCell ref="GSE4:GSN4"/>
    <mergeCell ref="GSO4:GSX4"/>
    <mergeCell ref="GSY4:GTH4"/>
    <mergeCell ref="GTI4:GTR4"/>
    <mergeCell ref="GTS4:GUB4"/>
    <mergeCell ref="GUC4:GUL4"/>
    <mergeCell ref="GUM4:GUV4"/>
    <mergeCell ref="GUW4:GVF4"/>
    <mergeCell ref="GVG4:GVP4"/>
    <mergeCell ref="GVQ4:GVZ4"/>
    <mergeCell ref="GWA4:GWJ4"/>
    <mergeCell ref="GWK4:GWT4"/>
    <mergeCell ref="GWU4:GXD4"/>
    <mergeCell ref="GXE4:GXN4"/>
    <mergeCell ref="GXO4:GXX4"/>
    <mergeCell ref="GXY4:GYH4"/>
    <mergeCell ref="GYI4:GYR4"/>
    <mergeCell ref="GYS4:GZB4"/>
    <mergeCell ref="GZC4:GZL4"/>
    <mergeCell ref="GZM4:GZV4"/>
    <mergeCell ref="GZW4:HAF4"/>
    <mergeCell ref="HAG4:HAP4"/>
    <mergeCell ref="HAQ4:HAZ4"/>
    <mergeCell ref="HBA4:HBJ4"/>
    <mergeCell ref="HBK4:HBT4"/>
    <mergeCell ref="HBU4:HCD4"/>
    <mergeCell ref="HCE4:HCN4"/>
    <mergeCell ref="HCO4:HCX4"/>
    <mergeCell ref="HCY4:HDH4"/>
    <mergeCell ref="HDI4:HDR4"/>
    <mergeCell ref="HDS4:HEB4"/>
    <mergeCell ref="HEC4:HEL4"/>
    <mergeCell ref="HEM4:HEV4"/>
    <mergeCell ref="HEW4:HFF4"/>
    <mergeCell ref="HFG4:HFP4"/>
    <mergeCell ref="HFQ4:HFZ4"/>
    <mergeCell ref="HGA4:HGJ4"/>
    <mergeCell ref="HGK4:HGT4"/>
    <mergeCell ref="HGU4:HHD4"/>
    <mergeCell ref="HHE4:HHN4"/>
    <mergeCell ref="HHO4:HHX4"/>
    <mergeCell ref="HHY4:HIH4"/>
    <mergeCell ref="HII4:HIR4"/>
    <mergeCell ref="HIS4:HJB4"/>
    <mergeCell ref="HJC4:HJL4"/>
    <mergeCell ref="HJM4:HJV4"/>
    <mergeCell ref="HJW4:HKF4"/>
    <mergeCell ref="HKG4:HKP4"/>
    <mergeCell ref="HKQ4:HKZ4"/>
    <mergeCell ref="HLA4:HLJ4"/>
    <mergeCell ref="HLK4:HLT4"/>
    <mergeCell ref="HLU4:HMD4"/>
    <mergeCell ref="HME4:HMN4"/>
    <mergeCell ref="HMO4:HMX4"/>
    <mergeCell ref="HMY4:HNH4"/>
    <mergeCell ref="HNI4:HNR4"/>
    <mergeCell ref="HNS4:HOB4"/>
    <mergeCell ref="HOC4:HOL4"/>
    <mergeCell ref="HOM4:HOV4"/>
    <mergeCell ref="HOW4:HPF4"/>
    <mergeCell ref="HPG4:HPP4"/>
    <mergeCell ref="HPQ4:HPZ4"/>
    <mergeCell ref="HQA4:HQJ4"/>
    <mergeCell ref="HQK4:HQT4"/>
    <mergeCell ref="HQU4:HRD4"/>
    <mergeCell ref="HRE4:HRN4"/>
    <mergeCell ref="HRO4:HRX4"/>
    <mergeCell ref="HRY4:HSH4"/>
    <mergeCell ref="HSI4:HSR4"/>
    <mergeCell ref="HSS4:HTB4"/>
    <mergeCell ref="HTC4:HTL4"/>
    <mergeCell ref="HTM4:HTV4"/>
    <mergeCell ref="HTW4:HUF4"/>
    <mergeCell ref="HUG4:HUP4"/>
    <mergeCell ref="HUQ4:HUZ4"/>
    <mergeCell ref="HVA4:HVJ4"/>
    <mergeCell ref="HVK4:HVT4"/>
    <mergeCell ref="HVU4:HWD4"/>
    <mergeCell ref="HWE4:HWN4"/>
    <mergeCell ref="HWO4:HWX4"/>
    <mergeCell ref="HWY4:HXH4"/>
    <mergeCell ref="HXI4:HXR4"/>
    <mergeCell ref="HXS4:HYB4"/>
    <mergeCell ref="HYC4:HYL4"/>
    <mergeCell ref="HYM4:HYV4"/>
    <mergeCell ref="HYW4:HZF4"/>
    <mergeCell ref="HZG4:HZP4"/>
    <mergeCell ref="HZQ4:HZZ4"/>
    <mergeCell ref="IAA4:IAJ4"/>
    <mergeCell ref="IAK4:IAT4"/>
    <mergeCell ref="IAU4:IBD4"/>
    <mergeCell ref="IBE4:IBN4"/>
    <mergeCell ref="IBO4:IBX4"/>
    <mergeCell ref="IBY4:ICH4"/>
    <mergeCell ref="ICI4:ICR4"/>
    <mergeCell ref="ICS4:IDB4"/>
    <mergeCell ref="IDC4:IDL4"/>
    <mergeCell ref="IDM4:IDV4"/>
    <mergeCell ref="IDW4:IEF4"/>
    <mergeCell ref="IEG4:IEP4"/>
    <mergeCell ref="IEQ4:IEZ4"/>
    <mergeCell ref="IFA4:IFJ4"/>
    <mergeCell ref="IFK4:IFT4"/>
    <mergeCell ref="IFU4:IGD4"/>
    <mergeCell ref="IGE4:IGN4"/>
    <mergeCell ref="IGO4:IGX4"/>
    <mergeCell ref="IGY4:IHH4"/>
    <mergeCell ref="IHI4:IHR4"/>
    <mergeCell ref="IHS4:IIB4"/>
    <mergeCell ref="IIC4:IIL4"/>
    <mergeCell ref="IIM4:IIV4"/>
    <mergeCell ref="IIW4:IJF4"/>
    <mergeCell ref="IJG4:IJP4"/>
    <mergeCell ref="IJQ4:IJZ4"/>
    <mergeCell ref="IKA4:IKJ4"/>
    <mergeCell ref="IKK4:IKT4"/>
    <mergeCell ref="IKU4:ILD4"/>
    <mergeCell ref="ILE4:ILN4"/>
    <mergeCell ref="ILO4:ILX4"/>
    <mergeCell ref="ILY4:IMH4"/>
    <mergeCell ref="IMI4:IMR4"/>
    <mergeCell ref="IMS4:INB4"/>
    <mergeCell ref="INC4:INL4"/>
    <mergeCell ref="INM4:INV4"/>
    <mergeCell ref="INW4:IOF4"/>
    <mergeCell ref="IOG4:IOP4"/>
    <mergeCell ref="IOQ4:IOZ4"/>
    <mergeCell ref="IPA4:IPJ4"/>
    <mergeCell ref="IPK4:IPT4"/>
    <mergeCell ref="IPU4:IQD4"/>
    <mergeCell ref="IQE4:IQN4"/>
    <mergeCell ref="IQO4:IQX4"/>
    <mergeCell ref="IQY4:IRH4"/>
    <mergeCell ref="IRI4:IRR4"/>
    <mergeCell ref="IRS4:ISB4"/>
    <mergeCell ref="ISC4:ISL4"/>
    <mergeCell ref="ISM4:ISV4"/>
    <mergeCell ref="ISW4:ITF4"/>
    <mergeCell ref="ITG4:ITP4"/>
    <mergeCell ref="ITQ4:ITZ4"/>
    <mergeCell ref="IUA4:IUJ4"/>
    <mergeCell ref="IUK4:IUT4"/>
    <mergeCell ref="IUU4:IVD4"/>
    <mergeCell ref="IVE4:IVN4"/>
    <mergeCell ref="IVO4:IVX4"/>
    <mergeCell ref="IVY4:IWH4"/>
    <mergeCell ref="IWI4:IWR4"/>
    <mergeCell ref="IWS4:IXB4"/>
    <mergeCell ref="IXC4:IXL4"/>
    <mergeCell ref="IXM4:IXV4"/>
    <mergeCell ref="IXW4:IYF4"/>
    <mergeCell ref="IYG4:IYP4"/>
    <mergeCell ref="IYQ4:IYZ4"/>
    <mergeCell ref="IZA4:IZJ4"/>
    <mergeCell ref="IZK4:IZT4"/>
    <mergeCell ref="IZU4:JAD4"/>
    <mergeCell ref="JAE4:JAN4"/>
    <mergeCell ref="JAO4:JAX4"/>
    <mergeCell ref="JAY4:JBH4"/>
    <mergeCell ref="JBI4:JBR4"/>
    <mergeCell ref="JBS4:JCB4"/>
    <mergeCell ref="JCC4:JCL4"/>
    <mergeCell ref="JCM4:JCV4"/>
    <mergeCell ref="JCW4:JDF4"/>
    <mergeCell ref="JDG4:JDP4"/>
    <mergeCell ref="JDQ4:JDZ4"/>
    <mergeCell ref="JEA4:JEJ4"/>
    <mergeCell ref="JEK4:JET4"/>
    <mergeCell ref="JEU4:JFD4"/>
    <mergeCell ref="JFE4:JFN4"/>
    <mergeCell ref="JFO4:JFX4"/>
    <mergeCell ref="JFY4:JGH4"/>
    <mergeCell ref="JGI4:JGR4"/>
    <mergeCell ref="JGS4:JHB4"/>
    <mergeCell ref="JHC4:JHL4"/>
    <mergeCell ref="JHM4:JHV4"/>
    <mergeCell ref="JHW4:JIF4"/>
    <mergeCell ref="JIG4:JIP4"/>
    <mergeCell ref="JIQ4:JIZ4"/>
    <mergeCell ref="JJA4:JJJ4"/>
    <mergeCell ref="JJK4:JJT4"/>
    <mergeCell ref="JJU4:JKD4"/>
    <mergeCell ref="JKE4:JKN4"/>
    <mergeCell ref="JKO4:JKX4"/>
    <mergeCell ref="JKY4:JLH4"/>
    <mergeCell ref="JLI4:JLR4"/>
    <mergeCell ref="JLS4:JMB4"/>
    <mergeCell ref="JMC4:JML4"/>
    <mergeCell ref="JMM4:JMV4"/>
    <mergeCell ref="JMW4:JNF4"/>
    <mergeCell ref="JNG4:JNP4"/>
    <mergeCell ref="JNQ4:JNZ4"/>
    <mergeCell ref="JOA4:JOJ4"/>
    <mergeCell ref="JOK4:JOT4"/>
    <mergeCell ref="JOU4:JPD4"/>
    <mergeCell ref="JPE4:JPN4"/>
    <mergeCell ref="JPO4:JPX4"/>
    <mergeCell ref="JPY4:JQH4"/>
    <mergeCell ref="JQI4:JQR4"/>
    <mergeCell ref="JQS4:JRB4"/>
    <mergeCell ref="JRC4:JRL4"/>
    <mergeCell ref="JRM4:JRV4"/>
    <mergeCell ref="JRW4:JSF4"/>
    <mergeCell ref="JSG4:JSP4"/>
    <mergeCell ref="JSQ4:JSZ4"/>
    <mergeCell ref="JTA4:JTJ4"/>
    <mergeCell ref="JTK4:JTT4"/>
    <mergeCell ref="JTU4:JUD4"/>
    <mergeCell ref="JUE4:JUN4"/>
    <mergeCell ref="JUO4:JUX4"/>
    <mergeCell ref="JUY4:JVH4"/>
    <mergeCell ref="JVI4:JVR4"/>
    <mergeCell ref="JVS4:JWB4"/>
    <mergeCell ref="JWC4:JWL4"/>
    <mergeCell ref="JWM4:JWV4"/>
    <mergeCell ref="JWW4:JXF4"/>
    <mergeCell ref="JXG4:JXP4"/>
    <mergeCell ref="JXQ4:JXZ4"/>
    <mergeCell ref="JYA4:JYJ4"/>
    <mergeCell ref="JYK4:JYT4"/>
    <mergeCell ref="JYU4:JZD4"/>
    <mergeCell ref="JZE4:JZN4"/>
    <mergeCell ref="JZO4:JZX4"/>
    <mergeCell ref="JZY4:KAH4"/>
    <mergeCell ref="KAI4:KAR4"/>
    <mergeCell ref="KAS4:KBB4"/>
    <mergeCell ref="KBC4:KBL4"/>
    <mergeCell ref="KBM4:KBV4"/>
    <mergeCell ref="KBW4:KCF4"/>
    <mergeCell ref="KCG4:KCP4"/>
    <mergeCell ref="KCQ4:KCZ4"/>
    <mergeCell ref="KDA4:KDJ4"/>
    <mergeCell ref="KDK4:KDT4"/>
    <mergeCell ref="KDU4:KED4"/>
    <mergeCell ref="KEE4:KEN4"/>
    <mergeCell ref="KEO4:KEX4"/>
    <mergeCell ref="KEY4:KFH4"/>
    <mergeCell ref="KFI4:KFR4"/>
    <mergeCell ref="KFS4:KGB4"/>
    <mergeCell ref="KGC4:KGL4"/>
    <mergeCell ref="KGM4:KGV4"/>
    <mergeCell ref="KGW4:KHF4"/>
    <mergeCell ref="KHG4:KHP4"/>
    <mergeCell ref="KHQ4:KHZ4"/>
    <mergeCell ref="KIA4:KIJ4"/>
    <mergeCell ref="KIK4:KIT4"/>
    <mergeCell ref="KIU4:KJD4"/>
    <mergeCell ref="KJE4:KJN4"/>
    <mergeCell ref="KJO4:KJX4"/>
    <mergeCell ref="KJY4:KKH4"/>
    <mergeCell ref="KKI4:KKR4"/>
    <mergeCell ref="KKS4:KLB4"/>
    <mergeCell ref="KLC4:KLL4"/>
    <mergeCell ref="KLM4:KLV4"/>
    <mergeCell ref="KLW4:KMF4"/>
    <mergeCell ref="KMG4:KMP4"/>
    <mergeCell ref="KMQ4:KMZ4"/>
    <mergeCell ref="KNA4:KNJ4"/>
    <mergeCell ref="KNK4:KNT4"/>
    <mergeCell ref="KNU4:KOD4"/>
    <mergeCell ref="KOE4:KON4"/>
    <mergeCell ref="KOO4:KOX4"/>
    <mergeCell ref="KOY4:KPH4"/>
    <mergeCell ref="KPI4:KPR4"/>
    <mergeCell ref="KPS4:KQB4"/>
    <mergeCell ref="KQC4:KQL4"/>
    <mergeCell ref="KQM4:KQV4"/>
    <mergeCell ref="KQW4:KRF4"/>
    <mergeCell ref="KRG4:KRP4"/>
    <mergeCell ref="KRQ4:KRZ4"/>
    <mergeCell ref="KSA4:KSJ4"/>
    <mergeCell ref="KSK4:KST4"/>
    <mergeCell ref="KSU4:KTD4"/>
    <mergeCell ref="KTE4:KTN4"/>
    <mergeCell ref="KTO4:KTX4"/>
    <mergeCell ref="KTY4:KUH4"/>
    <mergeCell ref="KUI4:KUR4"/>
    <mergeCell ref="KUS4:KVB4"/>
    <mergeCell ref="KVC4:KVL4"/>
    <mergeCell ref="KVM4:KVV4"/>
    <mergeCell ref="KVW4:KWF4"/>
    <mergeCell ref="KWG4:KWP4"/>
    <mergeCell ref="KWQ4:KWZ4"/>
    <mergeCell ref="KXA4:KXJ4"/>
    <mergeCell ref="KXK4:KXT4"/>
    <mergeCell ref="KXU4:KYD4"/>
    <mergeCell ref="KYE4:KYN4"/>
    <mergeCell ref="KYO4:KYX4"/>
    <mergeCell ref="KYY4:KZH4"/>
    <mergeCell ref="KZI4:KZR4"/>
    <mergeCell ref="KZS4:LAB4"/>
    <mergeCell ref="LAC4:LAL4"/>
    <mergeCell ref="LAM4:LAV4"/>
    <mergeCell ref="LAW4:LBF4"/>
    <mergeCell ref="LBG4:LBP4"/>
    <mergeCell ref="LBQ4:LBZ4"/>
    <mergeCell ref="LCA4:LCJ4"/>
    <mergeCell ref="LCK4:LCT4"/>
    <mergeCell ref="LCU4:LDD4"/>
    <mergeCell ref="LDE4:LDN4"/>
    <mergeCell ref="LDO4:LDX4"/>
    <mergeCell ref="LDY4:LEH4"/>
    <mergeCell ref="LEI4:LER4"/>
    <mergeCell ref="LES4:LFB4"/>
    <mergeCell ref="LFC4:LFL4"/>
    <mergeCell ref="LFM4:LFV4"/>
    <mergeCell ref="LFW4:LGF4"/>
    <mergeCell ref="LGG4:LGP4"/>
    <mergeCell ref="LGQ4:LGZ4"/>
    <mergeCell ref="LHA4:LHJ4"/>
    <mergeCell ref="LHK4:LHT4"/>
    <mergeCell ref="LHU4:LID4"/>
    <mergeCell ref="LIE4:LIN4"/>
    <mergeCell ref="LIO4:LIX4"/>
    <mergeCell ref="LIY4:LJH4"/>
    <mergeCell ref="LJI4:LJR4"/>
    <mergeCell ref="LJS4:LKB4"/>
    <mergeCell ref="LKC4:LKL4"/>
    <mergeCell ref="LKM4:LKV4"/>
    <mergeCell ref="LKW4:LLF4"/>
    <mergeCell ref="LLG4:LLP4"/>
    <mergeCell ref="LLQ4:LLZ4"/>
    <mergeCell ref="LMA4:LMJ4"/>
    <mergeCell ref="LMK4:LMT4"/>
    <mergeCell ref="LMU4:LND4"/>
    <mergeCell ref="LNE4:LNN4"/>
    <mergeCell ref="LNO4:LNX4"/>
    <mergeCell ref="LNY4:LOH4"/>
    <mergeCell ref="LOI4:LOR4"/>
    <mergeCell ref="LOS4:LPB4"/>
    <mergeCell ref="LPC4:LPL4"/>
    <mergeCell ref="LPM4:LPV4"/>
    <mergeCell ref="LPW4:LQF4"/>
    <mergeCell ref="LQG4:LQP4"/>
    <mergeCell ref="LQQ4:LQZ4"/>
    <mergeCell ref="LRA4:LRJ4"/>
    <mergeCell ref="LRK4:LRT4"/>
    <mergeCell ref="LRU4:LSD4"/>
    <mergeCell ref="LSE4:LSN4"/>
    <mergeCell ref="LSO4:LSX4"/>
    <mergeCell ref="LSY4:LTH4"/>
    <mergeCell ref="LTI4:LTR4"/>
    <mergeCell ref="LTS4:LUB4"/>
    <mergeCell ref="LUC4:LUL4"/>
    <mergeCell ref="LUM4:LUV4"/>
    <mergeCell ref="LUW4:LVF4"/>
    <mergeCell ref="LVG4:LVP4"/>
    <mergeCell ref="LVQ4:LVZ4"/>
    <mergeCell ref="LWA4:LWJ4"/>
    <mergeCell ref="LWK4:LWT4"/>
    <mergeCell ref="LWU4:LXD4"/>
    <mergeCell ref="LXE4:LXN4"/>
    <mergeCell ref="LXO4:LXX4"/>
    <mergeCell ref="LXY4:LYH4"/>
    <mergeCell ref="LYI4:LYR4"/>
    <mergeCell ref="LYS4:LZB4"/>
    <mergeCell ref="LZC4:LZL4"/>
    <mergeCell ref="LZM4:LZV4"/>
    <mergeCell ref="LZW4:MAF4"/>
    <mergeCell ref="MAG4:MAP4"/>
    <mergeCell ref="MAQ4:MAZ4"/>
    <mergeCell ref="MBA4:MBJ4"/>
    <mergeCell ref="MBK4:MBT4"/>
    <mergeCell ref="MBU4:MCD4"/>
    <mergeCell ref="MCE4:MCN4"/>
    <mergeCell ref="MCO4:MCX4"/>
    <mergeCell ref="MCY4:MDH4"/>
    <mergeCell ref="MDI4:MDR4"/>
    <mergeCell ref="MDS4:MEB4"/>
    <mergeCell ref="MEC4:MEL4"/>
    <mergeCell ref="MEM4:MEV4"/>
    <mergeCell ref="MEW4:MFF4"/>
    <mergeCell ref="MFG4:MFP4"/>
    <mergeCell ref="MFQ4:MFZ4"/>
    <mergeCell ref="MGA4:MGJ4"/>
    <mergeCell ref="MGK4:MGT4"/>
    <mergeCell ref="MGU4:MHD4"/>
    <mergeCell ref="MHE4:MHN4"/>
    <mergeCell ref="MHO4:MHX4"/>
    <mergeCell ref="MHY4:MIH4"/>
    <mergeCell ref="MII4:MIR4"/>
    <mergeCell ref="MIS4:MJB4"/>
    <mergeCell ref="MJC4:MJL4"/>
    <mergeCell ref="MJM4:MJV4"/>
    <mergeCell ref="MJW4:MKF4"/>
    <mergeCell ref="MKG4:MKP4"/>
    <mergeCell ref="MKQ4:MKZ4"/>
    <mergeCell ref="MLA4:MLJ4"/>
    <mergeCell ref="MLK4:MLT4"/>
    <mergeCell ref="MLU4:MMD4"/>
    <mergeCell ref="MME4:MMN4"/>
    <mergeCell ref="MMO4:MMX4"/>
    <mergeCell ref="MMY4:MNH4"/>
    <mergeCell ref="MNI4:MNR4"/>
    <mergeCell ref="MNS4:MOB4"/>
    <mergeCell ref="MOC4:MOL4"/>
    <mergeCell ref="MOM4:MOV4"/>
    <mergeCell ref="MOW4:MPF4"/>
    <mergeCell ref="MPG4:MPP4"/>
    <mergeCell ref="MPQ4:MPZ4"/>
    <mergeCell ref="MQA4:MQJ4"/>
    <mergeCell ref="MQK4:MQT4"/>
    <mergeCell ref="MQU4:MRD4"/>
    <mergeCell ref="MRE4:MRN4"/>
    <mergeCell ref="MRO4:MRX4"/>
    <mergeCell ref="MRY4:MSH4"/>
    <mergeCell ref="MSI4:MSR4"/>
    <mergeCell ref="MSS4:MTB4"/>
    <mergeCell ref="MTC4:MTL4"/>
    <mergeCell ref="MTM4:MTV4"/>
    <mergeCell ref="MTW4:MUF4"/>
    <mergeCell ref="MUG4:MUP4"/>
    <mergeCell ref="MUQ4:MUZ4"/>
    <mergeCell ref="MVA4:MVJ4"/>
    <mergeCell ref="MVK4:MVT4"/>
    <mergeCell ref="MVU4:MWD4"/>
    <mergeCell ref="MWE4:MWN4"/>
    <mergeCell ref="MWO4:MWX4"/>
    <mergeCell ref="MWY4:MXH4"/>
    <mergeCell ref="MXI4:MXR4"/>
    <mergeCell ref="MXS4:MYB4"/>
    <mergeCell ref="MYC4:MYL4"/>
    <mergeCell ref="MYM4:MYV4"/>
    <mergeCell ref="MYW4:MZF4"/>
    <mergeCell ref="MZG4:MZP4"/>
    <mergeCell ref="MZQ4:MZZ4"/>
    <mergeCell ref="NAA4:NAJ4"/>
    <mergeCell ref="NAK4:NAT4"/>
    <mergeCell ref="NAU4:NBD4"/>
    <mergeCell ref="NBE4:NBN4"/>
    <mergeCell ref="NBO4:NBX4"/>
    <mergeCell ref="NBY4:NCH4"/>
    <mergeCell ref="NCI4:NCR4"/>
    <mergeCell ref="NCS4:NDB4"/>
    <mergeCell ref="NDC4:NDL4"/>
    <mergeCell ref="NDM4:NDV4"/>
    <mergeCell ref="NDW4:NEF4"/>
    <mergeCell ref="NEG4:NEP4"/>
    <mergeCell ref="NEQ4:NEZ4"/>
    <mergeCell ref="NFA4:NFJ4"/>
    <mergeCell ref="NFK4:NFT4"/>
    <mergeCell ref="NFU4:NGD4"/>
    <mergeCell ref="NGE4:NGN4"/>
    <mergeCell ref="NGO4:NGX4"/>
    <mergeCell ref="NGY4:NHH4"/>
    <mergeCell ref="NHI4:NHR4"/>
    <mergeCell ref="NHS4:NIB4"/>
    <mergeCell ref="NIC4:NIL4"/>
    <mergeCell ref="NIM4:NIV4"/>
    <mergeCell ref="NIW4:NJF4"/>
    <mergeCell ref="NJG4:NJP4"/>
    <mergeCell ref="NJQ4:NJZ4"/>
    <mergeCell ref="NKA4:NKJ4"/>
    <mergeCell ref="NKK4:NKT4"/>
    <mergeCell ref="NKU4:NLD4"/>
    <mergeCell ref="NLE4:NLN4"/>
    <mergeCell ref="NLO4:NLX4"/>
    <mergeCell ref="NLY4:NMH4"/>
    <mergeCell ref="NMI4:NMR4"/>
    <mergeCell ref="NMS4:NNB4"/>
    <mergeCell ref="NNC4:NNL4"/>
    <mergeCell ref="NNM4:NNV4"/>
    <mergeCell ref="NNW4:NOF4"/>
    <mergeCell ref="NOG4:NOP4"/>
    <mergeCell ref="NOQ4:NOZ4"/>
    <mergeCell ref="NPA4:NPJ4"/>
    <mergeCell ref="NPK4:NPT4"/>
    <mergeCell ref="NPU4:NQD4"/>
    <mergeCell ref="NQE4:NQN4"/>
    <mergeCell ref="NQO4:NQX4"/>
    <mergeCell ref="NQY4:NRH4"/>
    <mergeCell ref="NRI4:NRR4"/>
    <mergeCell ref="NRS4:NSB4"/>
    <mergeCell ref="NSC4:NSL4"/>
    <mergeCell ref="NSM4:NSV4"/>
    <mergeCell ref="NSW4:NTF4"/>
    <mergeCell ref="NTG4:NTP4"/>
    <mergeCell ref="NTQ4:NTZ4"/>
    <mergeCell ref="NUA4:NUJ4"/>
    <mergeCell ref="NUK4:NUT4"/>
    <mergeCell ref="NUU4:NVD4"/>
    <mergeCell ref="NVE4:NVN4"/>
    <mergeCell ref="NVO4:NVX4"/>
    <mergeCell ref="NVY4:NWH4"/>
    <mergeCell ref="NWI4:NWR4"/>
    <mergeCell ref="NWS4:NXB4"/>
    <mergeCell ref="NXC4:NXL4"/>
    <mergeCell ref="NXM4:NXV4"/>
    <mergeCell ref="NXW4:NYF4"/>
    <mergeCell ref="NYG4:NYP4"/>
    <mergeCell ref="NYQ4:NYZ4"/>
    <mergeCell ref="NZA4:NZJ4"/>
    <mergeCell ref="NZK4:NZT4"/>
    <mergeCell ref="NZU4:OAD4"/>
    <mergeCell ref="OAE4:OAN4"/>
    <mergeCell ref="OAO4:OAX4"/>
    <mergeCell ref="OAY4:OBH4"/>
    <mergeCell ref="OBI4:OBR4"/>
    <mergeCell ref="OBS4:OCB4"/>
    <mergeCell ref="OCC4:OCL4"/>
    <mergeCell ref="OCM4:OCV4"/>
    <mergeCell ref="OCW4:ODF4"/>
    <mergeCell ref="ODG4:ODP4"/>
    <mergeCell ref="ODQ4:ODZ4"/>
    <mergeCell ref="OEA4:OEJ4"/>
    <mergeCell ref="OEK4:OET4"/>
    <mergeCell ref="OEU4:OFD4"/>
    <mergeCell ref="OFE4:OFN4"/>
    <mergeCell ref="OFO4:OFX4"/>
    <mergeCell ref="OFY4:OGH4"/>
    <mergeCell ref="OGI4:OGR4"/>
    <mergeCell ref="OGS4:OHB4"/>
    <mergeCell ref="OHC4:OHL4"/>
    <mergeCell ref="OHM4:OHV4"/>
    <mergeCell ref="OHW4:OIF4"/>
    <mergeCell ref="OIG4:OIP4"/>
    <mergeCell ref="OIQ4:OIZ4"/>
    <mergeCell ref="OJA4:OJJ4"/>
    <mergeCell ref="OJK4:OJT4"/>
    <mergeCell ref="OJU4:OKD4"/>
    <mergeCell ref="OKE4:OKN4"/>
    <mergeCell ref="OKO4:OKX4"/>
    <mergeCell ref="OKY4:OLH4"/>
    <mergeCell ref="OLI4:OLR4"/>
    <mergeCell ref="OLS4:OMB4"/>
    <mergeCell ref="OMC4:OML4"/>
    <mergeCell ref="OMM4:OMV4"/>
    <mergeCell ref="OMW4:ONF4"/>
    <mergeCell ref="ONG4:ONP4"/>
    <mergeCell ref="ONQ4:ONZ4"/>
    <mergeCell ref="OOA4:OOJ4"/>
    <mergeCell ref="OOK4:OOT4"/>
    <mergeCell ref="OOU4:OPD4"/>
    <mergeCell ref="OPE4:OPN4"/>
    <mergeCell ref="OPO4:OPX4"/>
    <mergeCell ref="OPY4:OQH4"/>
    <mergeCell ref="OQI4:OQR4"/>
    <mergeCell ref="OQS4:ORB4"/>
    <mergeCell ref="ORC4:ORL4"/>
    <mergeCell ref="ORM4:ORV4"/>
    <mergeCell ref="ORW4:OSF4"/>
    <mergeCell ref="OSG4:OSP4"/>
    <mergeCell ref="OSQ4:OSZ4"/>
    <mergeCell ref="OTA4:OTJ4"/>
    <mergeCell ref="OTK4:OTT4"/>
    <mergeCell ref="OTU4:OUD4"/>
    <mergeCell ref="OUE4:OUN4"/>
    <mergeCell ref="OUO4:OUX4"/>
    <mergeCell ref="OUY4:OVH4"/>
    <mergeCell ref="OVI4:OVR4"/>
    <mergeCell ref="OVS4:OWB4"/>
    <mergeCell ref="OWC4:OWL4"/>
    <mergeCell ref="OWM4:OWV4"/>
    <mergeCell ref="OWW4:OXF4"/>
    <mergeCell ref="OXG4:OXP4"/>
    <mergeCell ref="OXQ4:OXZ4"/>
    <mergeCell ref="OYA4:OYJ4"/>
    <mergeCell ref="OYK4:OYT4"/>
    <mergeCell ref="OYU4:OZD4"/>
    <mergeCell ref="OZE4:OZN4"/>
    <mergeCell ref="OZO4:OZX4"/>
    <mergeCell ref="OZY4:PAH4"/>
    <mergeCell ref="PAI4:PAR4"/>
    <mergeCell ref="PAS4:PBB4"/>
    <mergeCell ref="PBC4:PBL4"/>
    <mergeCell ref="PBM4:PBV4"/>
    <mergeCell ref="PBW4:PCF4"/>
    <mergeCell ref="PCG4:PCP4"/>
    <mergeCell ref="PCQ4:PCZ4"/>
    <mergeCell ref="PDA4:PDJ4"/>
    <mergeCell ref="PDK4:PDT4"/>
    <mergeCell ref="PDU4:PED4"/>
    <mergeCell ref="PEE4:PEN4"/>
    <mergeCell ref="PEO4:PEX4"/>
    <mergeCell ref="PEY4:PFH4"/>
    <mergeCell ref="PFI4:PFR4"/>
    <mergeCell ref="PFS4:PGB4"/>
    <mergeCell ref="PGC4:PGL4"/>
    <mergeCell ref="PGM4:PGV4"/>
    <mergeCell ref="PGW4:PHF4"/>
    <mergeCell ref="PHG4:PHP4"/>
    <mergeCell ref="PHQ4:PHZ4"/>
    <mergeCell ref="PIA4:PIJ4"/>
    <mergeCell ref="PIK4:PIT4"/>
    <mergeCell ref="PIU4:PJD4"/>
    <mergeCell ref="PJE4:PJN4"/>
    <mergeCell ref="PJO4:PJX4"/>
    <mergeCell ref="PJY4:PKH4"/>
    <mergeCell ref="PKI4:PKR4"/>
    <mergeCell ref="PKS4:PLB4"/>
    <mergeCell ref="PLC4:PLL4"/>
    <mergeCell ref="PLM4:PLV4"/>
    <mergeCell ref="PLW4:PMF4"/>
    <mergeCell ref="PMG4:PMP4"/>
    <mergeCell ref="PMQ4:PMZ4"/>
    <mergeCell ref="PNA4:PNJ4"/>
    <mergeCell ref="PNK4:PNT4"/>
    <mergeCell ref="PNU4:POD4"/>
    <mergeCell ref="POE4:PON4"/>
    <mergeCell ref="POO4:POX4"/>
    <mergeCell ref="POY4:PPH4"/>
    <mergeCell ref="PPI4:PPR4"/>
    <mergeCell ref="PPS4:PQB4"/>
    <mergeCell ref="PQC4:PQL4"/>
    <mergeCell ref="PQM4:PQV4"/>
    <mergeCell ref="PQW4:PRF4"/>
    <mergeCell ref="PRG4:PRP4"/>
    <mergeCell ref="PRQ4:PRZ4"/>
    <mergeCell ref="PSA4:PSJ4"/>
    <mergeCell ref="PSK4:PST4"/>
    <mergeCell ref="PSU4:PTD4"/>
    <mergeCell ref="PTE4:PTN4"/>
    <mergeCell ref="PTO4:PTX4"/>
    <mergeCell ref="PTY4:PUH4"/>
    <mergeCell ref="PUI4:PUR4"/>
    <mergeCell ref="PUS4:PVB4"/>
    <mergeCell ref="PVC4:PVL4"/>
    <mergeCell ref="PVM4:PVV4"/>
    <mergeCell ref="PVW4:PWF4"/>
    <mergeCell ref="PWG4:PWP4"/>
    <mergeCell ref="PWQ4:PWZ4"/>
    <mergeCell ref="PXA4:PXJ4"/>
    <mergeCell ref="PXK4:PXT4"/>
    <mergeCell ref="PXU4:PYD4"/>
    <mergeCell ref="PYE4:PYN4"/>
    <mergeCell ref="PYO4:PYX4"/>
    <mergeCell ref="PYY4:PZH4"/>
    <mergeCell ref="PZI4:PZR4"/>
    <mergeCell ref="PZS4:QAB4"/>
    <mergeCell ref="QAC4:QAL4"/>
    <mergeCell ref="QAM4:QAV4"/>
    <mergeCell ref="QAW4:QBF4"/>
    <mergeCell ref="QBG4:QBP4"/>
    <mergeCell ref="QBQ4:QBZ4"/>
    <mergeCell ref="QCA4:QCJ4"/>
    <mergeCell ref="QCK4:QCT4"/>
    <mergeCell ref="QCU4:QDD4"/>
    <mergeCell ref="QDE4:QDN4"/>
    <mergeCell ref="QDO4:QDX4"/>
    <mergeCell ref="QDY4:QEH4"/>
    <mergeCell ref="QEI4:QER4"/>
    <mergeCell ref="QES4:QFB4"/>
    <mergeCell ref="QFC4:QFL4"/>
    <mergeCell ref="QFM4:QFV4"/>
    <mergeCell ref="QFW4:QGF4"/>
    <mergeCell ref="QGG4:QGP4"/>
    <mergeCell ref="QGQ4:QGZ4"/>
    <mergeCell ref="QHA4:QHJ4"/>
    <mergeCell ref="QHK4:QHT4"/>
    <mergeCell ref="QHU4:QID4"/>
    <mergeCell ref="QIE4:QIN4"/>
    <mergeCell ref="QIO4:QIX4"/>
    <mergeCell ref="QIY4:QJH4"/>
    <mergeCell ref="QJI4:QJR4"/>
    <mergeCell ref="QJS4:QKB4"/>
    <mergeCell ref="QKC4:QKL4"/>
    <mergeCell ref="QKM4:QKV4"/>
    <mergeCell ref="QKW4:QLF4"/>
    <mergeCell ref="QLG4:QLP4"/>
    <mergeCell ref="QLQ4:QLZ4"/>
    <mergeCell ref="QMA4:QMJ4"/>
    <mergeCell ref="QMK4:QMT4"/>
    <mergeCell ref="QMU4:QND4"/>
    <mergeCell ref="QNE4:QNN4"/>
    <mergeCell ref="QNO4:QNX4"/>
    <mergeCell ref="QNY4:QOH4"/>
    <mergeCell ref="QOI4:QOR4"/>
    <mergeCell ref="QOS4:QPB4"/>
    <mergeCell ref="QPC4:QPL4"/>
    <mergeCell ref="QPM4:QPV4"/>
    <mergeCell ref="QPW4:QQF4"/>
    <mergeCell ref="QQG4:QQP4"/>
    <mergeCell ref="QQQ4:QQZ4"/>
    <mergeCell ref="QRA4:QRJ4"/>
    <mergeCell ref="QRK4:QRT4"/>
    <mergeCell ref="QRU4:QSD4"/>
    <mergeCell ref="QSE4:QSN4"/>
    <mergeCell ref="QSO4:QSX4"/>
    <mergeCell ref="QSY4:QTH4"/>
    <mergeCell ref="QTI4:QTR4"/>
    <mergeCell ref="QTS4:QUB4"/>
    <mergeCell ref="QUC4:QUL4"/>
    <mergeCell ref="QUM4:QUV4"/>
    <mergeCell ref="QUW4:QVF4"/>
    <mergeCell ref="QVG4:QVP4"/>
    <mergeCell ref="QVQ4:QVZ4"/>
    <mergeCell ref="QWA4:QWJ4"/>
    <mergeCell ref="QWK4:QWT4"/>
    <mergeCell ref="QWU4:QXD4"/>
    <mergeCell ref="QXE4:QXN4"/>
    <mergeCell ref="QXO4:QXX4"/>
    <mergeCell ref="QXY4:QYH4"/>
    <mergeCell ref="QYI4:QYR4"/>
    <mergeCell ref="QYS4:QZB4"/>
    <mergeCell ref="QZC4:QZL4"/>
    <mergeCell ref="QZM4:QZV4"/>
    <mergeCell ref="QZW4:RAF4"/>
    <mergeCell ref="RAG4:RAP4"/>
    <mergeCell ref="RAQ4:RAZ4"/>
    <mergeCell ref="RBA4:RBJ4"/>
    <mergeCell ref="RBK4:RBT4"/>
    <mergeCell ref="RBU4:RCD4"/>
    <mergeCell ref="RCE4:RCN4"/>
    <mergeCell ref="RCO4:RCX4"/>
    <mergeCell ref="RCY4:RDH4"/>
    <mergeCell ref="RDI4:RDR4"/>
    <mergeCell ref="RDS4:REB4"/>
    <mergeCell ref="REC4:REL4"/>
    <mergeCell ref="REM4:REV4"/>
    <mergeCell ref="REW4:RFF4"/>
    <mergeCell ref="RFG4:RFP4"/>
    <mergeCell ref="RFQ4:RFZ4"/>
    <mergeCell ref="RGA4:RGJ4"/>
    <mergeCell ref="RGK4:RGT4"/>
    <mergeCell ref="RGU4:RHD4"/>
    <mergeCell ref="RHE4:RHN4"/>
    <mergeCell ref="RHO4:RHX4"/>
    <mergeCell ref="RHY4:RIH4"/>
    <mergeCell ref="RII4:RIR4"/>
    <mergeCell ref="RIS4:RJB4"/>
    <mergeCell ref="RJC4:RJL4"/>
    <mergeCell ref="RJM4:RJV4"/>
    <mergeCell ref="RJW4:RKF4"/>
    <mergeCell ref="RKG4:RKP4"/>
    <mergeCell ref="RKQ4:RKZ4"/>
    <mergeCell ref="RLA4:RLJ4"/>
    <mergeCell ref="RLK4:RLT4"/>
    <mergeCell ref="RLU4:RMD4"/>
    <mergeCell ref="RME4:RMN4"/>
    <mergeCell ref="RMO4:RMX4"/>
    <mergeCell ref="RMY4:RNH4"/>
    <mergeCell ref="RNI4:RNR4"/>
    <mergeCell ref="RNS4:ROB4"/>
    <mergeCell ref="ROC4:ROL4"/>
    <mergeCell ref="ROM4:ROV4"/>
    <mergeCell ref="ROW4:RPF4"/>
    <mergeCell ref="RPG4:RPP4"/>
    <mergeCell ref="RPQ4:RPZ4"/>
    <mergeCell ref="RQA4:RQJ4"/>
    <mergeCell ref="RQK4:RQT4"/>
    <mergeCell ref="RQU4:RRD4"/>
    <mergeCell ref="RRE4:RRN4"/>
    <mergeCell ref="RRO4:RRX4"/>
    <mergeCell ref="RRY4:RSH4"/>
    <mergeCell ref="RSI4:RSR4"/>
    <mergeCell ref="RSS4:RTB4"/>
    <mergeCell ref="RTC4:RTL4"/>
    <mergeCell ref="RTM4:RTV4"/>
    <mergeCell ref="RTW4:RUF4"/>
    <mergeCell ref="RUG4:RUP4"/>
    <mergeCell ref="RUQ4:RUZ4"/>
    <mergeCell ref="RVA4:RVJ4"/>
    <mergeCell ref="RVK4:RVT4"/>
    <mergeCell ref="RVU4:RWD4"/>
    <mergeCell ref="RWE4:RWN4"/>
    <mergeCell ref="RWO4:RWX4"/>
    <mergeCell ref="RWY4:RXH4"/>
    <mergeCell ref="RXI4:RXR4"/>
    <mergeCell ref="RXS4:RYB4"/>
    <mergeCell ref="RYC4:RYL4"/>
    <mergeCell ref="RYM4:RYV4"/>
    <mergeCell ref="RYW4:RZF4"/>
    <mergeCell ref="RZG4:RZP4"/>
    <mergeCell ref="RZQ4:RZZ4"/>
    <mergeCell ref="SAA4:SAJ4"/>
    <mergeCell ref="SAK4:SAT4"/>
    <mergeCell ref="SAU4:SBD4"/>
    <mergeCell ref="SBE4:SBN4"/>
    <mergeCell ref="SBO4:SBX4"/>
    <mergeCell ref="SBY4:SCH4"/>
    <mergeCell ref="SCI4:SCR4"/>
    <mergeCell ref="SCS4:SDB4"/>
    <mergeCell ref="SDC4:SDL4"/>
    <mergeCell ref="SDM4:SDV4"/>
    <mergeCell ref="SDW4:SEF4"/>
    <mergeCell ref="SEG4:SEP4"/>
    <mergeCell ref="SEQ4:SEZ4"/>
    <mergeCell ref="SFA4:SFJ4"/>
    <mergeCell ref="SFK4:SFT4"/>
    <mergeCell ref="SFU4:SGD4"/>
    <mergeCell ref="SGE4:SGN4"/>
    <mergeCell ref="SGO4:SGX4"/>
    <mergeCell ref="SGY4:SHH4"/>
    <mergeCell ref="SHI4:SHR4"/>
    <mergeCell ref="SHS4:SIB4"/>
    <mergeCell ref="SIC4:SIL4"/>
    <mergeCell ref="SIM4:SIV4"/>
    <mergeCell ref="SIW4:SJF4"/>
    <mergeCell ref="SJG4:SJP4"/>
    <mergeCell ref="SJQ4:SJZ4"/>
    <mergeCell ref="SKA4:SKJ4"/>
    <mergeCell ref="SKK4:SKT4"/>
    <mergeCell ref="SKU4:SLD4"/>
    <mergeCell ref="SLE4:SLN4"/>
    <mergeCell ref="SLO4:SLX4"/>
    <mergeCell ref="SLY4:SMH4"/>
    <mergeCell ref="SMI4:SMR4"/>
    <mergeCell ref="SMS4:SNB4"/>
    <mergeCell ref="SNC4:SNL4"/>
    <mergeCell ref="SNM4:SNV4"/>
    <mergeCell ref="SNW4:SOF4"/>
    <mergeCell ref="SOG4:SOP4"/>
    <mergeCell ref="SOQ4:SOZ4"/>
    <mergeCell ref="SPA4:SPJ4"/>
    <mergeCell ref="SPK4:SPT4"/>
    <mergeCell ref="SPU4:SQD4"/>
    <mergeCell ref="SQE4:SQN4"/>
    <mergeCell ref="SQO4:SQX4"/>
    <mergeCell ref="SQY4:SRH4"/>
    <mergeCell ref="SRI4:SRR4"/>
    <mergeCell ref="SRS4:SSB4"/>
    <mergeCell ref="SSC4:SSL4"/>
    <mergeCell ref="SSM4:SSV4"/>
    <mergeCell ref="SSW4:STF4"/>
    <mergeCell ref="STG4:STP4"/>
    <mergeCell ref="STQ4:STZ4"/>
    <mergeCell ref="SUA4:SUJ4"/>
    <mergeCell ref="SUK4:SUT4"/>
    <mergeCell ref="SUU4:SVD4"/>
    <mergeCell ref="SVE4:SVN4"/>
    <mergeCell ref="SVO4:SVX4"/>
    <mergeCell ref="SVY4:SWH4"/>
    <mergeCell ref="SWI4:SWR4"/>
    <mergeCell ref="SWS4:SXB4"/>
    <mergeCell ref="SXC4:SXL4"/>
    <mergeCell ref="SXM4:SXV4"/>
    <mergeCell ref="SXW4:SYF4"/>
    <mergeCell ref="SYG4:SYP4"/>
    <mergeCell ref="SYQ4:SYZ4"/>
    <mergeCell ref="SZA4:SZJ4"/>
    <mergeCell ref="SZK4:SZT4"/>
    <mergeCell ref="SZU4:TAD4"/>
    <mergeCell ref="TAE4:TAN4"/>
    <mergeCell ref="TAO4:TAX4"/>
    <mergeCell ref="TAY4:TBH4"/>
    <mergeCell ref="TBI4:TBR4"/>
    <mergeCell ref="TBS4:TCB4"/>
    <mergeCell ref="TCC4:TCL4"/>
    <mergeCell ref="TCM4:TCV4"/>
    <mergeCell ref="TCW4:TDF4"/>
    <mergeCell ref="TDG4:TDP4"/>
    <mergeCell ref="TDQ4:TDZ4"/>
    <mergeCell ref="TEA4:TEJ4"/>
    <mergeCell ref="TEK4:TET4"/>
    <mergeCell ref="TEU4:TFD4"/>
    <mergeCell ref="TFE4:TFN4"/>
    <mergeCell ref="TFO4:TFX4"/>
    <mergeCell ref="TFY4:TGH4"/>
    <mergeCell ref="TGI4:TGR4"/>
    <mergeCell ref="TGS4:THB4"/>
    <mergeCell ref="THC4:THL4"/>
    <mergeCell ref="THM4:THV4"/>
    <mergeCell ref="THW4:TIF4"/>
    <mergeCell ref="TIG4:TIP4"/>
    <mergeCell ref="TIQ4:TIZ4"/>
    <mergeCell ref="TJA4:TJJ4"/>
    <mergeCell ref="TJK4:TJT4"/>
    <mergeCell ref="TJU4:TKD4"/>
    <mergeCell ref="TKE4:TKN4"/>
    <mergeCell ref="TKO4:TKX4"/>
    <mergeCell ref="TKY4:TLH4"/>
    <mergeCell ref="TLI4:TLR4"/>
    <mergeCell ref="TLS4:TMB4"/>
    <mergeCell ref="TMC4:TML4"/>
    <mergeCell ref="TMM4:TMV4"/>
    <mergeCell ref="TMW4:TNF4"/>
    <mergeCell ref="TNG4:TNP4"/>
    <mergeCell ref="TNQ4:TNZ4"/>
    <mergeCell ref="TOA4:TOJ4"/>
    <mergeCell ref="TOK4:TOT4"/>
    <mergeCell ref="TOU4:TPD4"/>
    <mergeCell ref="TPE4:TPN4"/>
    <mergeCell ref="TPO4:TPX4"/>
    <mergeCell ref="TPY4:TQH4"/>
    <mergeCell ref="TQI4:TQR4"/>
    <mergeCell ref="TQS4:TRB4"/>
    <mergeCell ref="TRC4:TRL4"/>
    <mergeCell ref="TRM4:TRV4"/>
    <mergeCell ref="TRW4:TSF4"/>
    <mergeCell ref="TSG4:TSP4"/>
    <mergeCell ref="TSQ4:TSZ4"/>
    <mergeCell ref="TTA4:TTJ4"/>
    <mergeCell ref="TTK4:TTT4"/>
    <mergeCell ref="TTU4:TUD4"/>
    <mergeCell ref="TUE4:TUN4"/>
    <mergeCell ref="TUO4:TUX4"/>
    <mergeCell ref="TUY4:TVH4"/>
    <mergeCell ref="TVI4:TVR4"/>
    <mergeCell ref="TVS4:TWB4"/>
    <mergeCell ref="TWC4:TWL4"/>
    <mergeCell ref="TWM4:TWV4"/>
    <mergeCell ref="TWW4:TXF4"/>
    <mergeCell ref="TXG4:TXP4"/>
    <mergeCell ref="TXQ4:TXZ4"/>
    <mergeCell ref="TYA4:TYJ4"/>
    <mergeCell ref="TYK4:TYT4"/>
    <mergeCell ref="TYU4:TZD4"/>
    <mergeCell ref="TZE4:TZN4"/>
    <mergeCell ref="TZO4:TZX4"/>
    <mergeCell ref="TZY4:UAH4"/>
    <mergeCell ref="UAI4:UAR4"/>
    <mergeCell ref="UAS4:UBB4"/>
    <mergeCell ref="UBC4:UBL4"/>
    <mergeCell ref="UBM4:UBV4"/>
    <mergeCell ref="UBW4:UCF4"/>
    <mergeCell ref="UCG4:UCP4"/>
    <mergeCell ref="UCQ4:UCZ4"/>
    <mergeCell ref="UDA4:UDJ4"/>
    <mergeCell ref="UDK4:UDT4"/>
    <mergeCell ref="UDU4:UED4"/>
    <mergeCell ref="UEE4:UEN4"/>
    <mergeCell ref="UEO4:UEX4"/>
    <mergeCell ref="UEY4:UFH4"/>
    <mergeCell ref="UFI4:UFR4"/>
    <mergeCell ref="UFS4:UGB4"/>
    <mergeCell ref="UGC4:UGL4"/>
    <mergeCell ref="UGM4:UGV4"/>
    <mergeCell ref="UGW4:UHF4"/>
    <mergeCell ref="UHG4:UHP4"/>
    <mergeCell ref="UHQ4:UHZ4"/>
    <mergeCell ref="UIA4:UIJ4"/>
    <mergeCell ref="UIK4:UIT4"/>
    <mergeCell ref="UIU4:UJD4"/>
    <mergeCell ref="UJE4:UJN4"/>
    <mergeCell ref="UJO4:UJX4"/>
    <mergeCell ref="UJY4:UKH4"/>
    <mergeCell ref="UKI4:UKR4"/>
    <mergeCell ref="UKS4:ULB4"/>
    <mergeCell ref="ULC4:ULL4"/>
    <mergeCell ref="ULM4:ULV4"/>
    <mergeCell ref="ULW4:UMF4"/>
    <mergeCell ref="UMG4:UMP4"/>
    <mergeCell ref="UMQ4:UMZ4"/>
    <mergeCell ref="UNA4:UNJ4"/>
    <mergeCell ref="UNK4:UNT4"/>
    <mergeCell ref="UNU4:UOD4"/>
    <mergeCell ref="UOE4:UON4"/>
    <mergeCell ref="UOO4:UOX4"/>
    <mergeCell ref="UOY4:UPH4"/>
    <mergeCell ref="UPI4:UPR4"/>
    <mergeCell ref="UPS4:UQB4"/>
    <mergeCell ref="UQC4:UQL4"/>
    <mergeCell ref="UQM4:UQV4"/>
    <mergeCell ref="UQW4:URF4"/>
    <mergeCell ref="URG4:URP4"/>
    <mergeCell ref="URQ4:URZ4"/>
    <mergeCell ref="USA4:USJ4"/>
    <mergeCell ref="USK4:UST4"/>
    <mergeCell ref="USU4:UTD4"/>
    <mergeCell ref="UTE4:UTN4"/>
    <mergeCell ref="UTO4:UTX4"/>
    <mergeCell ref="UTY4:UUH4"/>
    <mergeCell ref="UUI4:UUR4"/>
    <mergeCell ref="UUS4:UVB4"/>
    <mergeCell ref="UVC4:UVL4"/>
    <mergeCell ref="UVM4:UVV4"/>
    <mergeCell ref="UVW4:UWF4"/>
    <mergeCell ref="UWG4:UWP4"/>
    <mergeCell ref="UWQ4:UWZ4"/>
    <mergeCell ref="UXA4:UXJ4"/>
    <mergeCell ref="UXK4:UXT4"/>
    <mergeCell ref="UXU4:UYD4"/>
    <mergeCell ref="UYE4:UYN4"/>
    <mergeCell ref="UYO4:UYX4"/>
    <mergeCell ref="UYY4:UZH4"/>
    <mergeCell ref="UZI4:UZR4"/>
    <mergeCell ref="UZS4:VAB4"/>
    <mergeCell ref="VAC4:VAL4"/>
    <mergeCell ref="VAM4:VAV4"/>
    <mergeCell ref="VAW4:VBF4"/>
    <mergeCell ref="VBG4:VBP4"/>
    <mergeCell ref="VBQ4:VBZ4"/>
    <mergeCell ref="VCA4:VCJ4"/>
    <mergeCell ref="VCK4:VCT4"/>
    <mergeCell ref="VCU4:VDD4"/>
    <mergeCell ref="VDE4:VDN4"/>
    <mergeCell ref="VDO4:VDX4"/>
    <mergeCell ref="VDY4:VEH4"/>
    <mergeCell ref="VEI4:VER4"/>
    <mergeCell ref="VES4:VFB4"/>
    <mergeCell ref="VFC4:VFL4"/>
    <mergeCell ref="VFM4:VFV4"/>
    <mergeCell ref="VFW4:VGF4"/>
    <mergeCell ref="VGG4:VGP4"/>
    <mergeCell ref="VGQ4:VGZ4"/>
    <mergeCell ref="VHA4:VHJ4"/>
    <mergeCell ref="VHK4:VHT4"/>
    <mergeCell ref="VHU4:VID4"/>
    <mergeCell ref="VIE4:VIN4"/>
    <mergeCell ref="VIO4:VIX4"/>
    <mergeCell ref="VIY4:VJH4"/>
    <mergeCell ref="VJI4:VJR4"/>
    <mergeCell ref="VJS4:VKB4"/>
    <mergeCell ref="VKC4:VKL4"/>
    <mergeCell ref="VKM4:VKV4"/>
    <mergeCell ref="VKW4:VLF4"/>
    <mergeCell ref="VLG4:VLP4"/>
    <mergeCell ref="VLQ4:VLZ4"/>
    <mergeCell ref="VMA4:VMJ4"/>
    <mergeCell ref="VMK4:VMT4"/>
    <mergeCell ref="VMU4:VND4"/>
    <mergeCell ref="VNE4:VNN4"/>
    <mergeCell ref="VNO4:VNX4"/>
    <mergeCell ref="VNY4:VOH4"/>
    <mergeCell ref="VOI4:VOR4"/>
    <mergeCell ref="VOS4:VPB4"/>
    <mergeCell ref="VPC4:VPL4"/>
    <mergeCell ref="VPM4:VPV4"/>
    <mergeCell ref="VPW4:VQF4"/>
    <mergeCell ref="VQG4:VQP4"/>
    <mergeCell ref="VQQ4:VQZ4"/>
    <mergeCell ref="VRA4:VRJ4"/>
    <mergeCell ref="VRK4:VRT4"/>
    <mergeCell ref="VRU4:VSD4"/>
    <mergeCell ref="VSE4:VSN4"/>
    <mergeCell ref="VSO4:VSX4"/>
    <mergeCell ref="VSY4:VTH4"/>
    <mergeCell ref="VTI4:VTR4"/>
    <mergeCell ref="VTS4:VUB4"/>
    <mergeCell ref="VUC4:VUL4"/>
    <mergeCell ref="VUM4:VUV4"/>
    <mergeCell ref="VUW4:VVF4"/>
    <mergeCell ref="VVG4:VVP4"/>
    <mergeCell ref="VVQ4:VVZ4"/>
    <mergeCell ref="VWA4:VWJ4"/>
    <mergeCell ref="VWK4:VWT4"/>
    <mergeCell ref="VWU4:VXD4"/>
    <mergeCell ref="VXE4:VXN4"/>
    <mergeCell ref="VXO4:VXX4"/>
    <mergeCell ref="VXY4:VYH4"/>
    <mergeCell ref="VYI4:VYR4"/>
    <mergeCell ref="VYS4:VZB4"/>
    <mergeCell ref="VZC4:VZL4"/>
    <mergeCell ref="VZM4:VZV4"/>
    <mergeCell ref="VZW4:WAF4"/>
    <mergeCell ref="WAG4:WAP4"/>
    <mergeCell ref="WAQ4:WAZ4"/>
    <mergeCell ref="WBA4:WBJ4"/>
    <mergeCell ref="WBK4:WBT4"/>
    <mergeCell ref="WBU4:WCD4"/>
    <mergeCell ref="WCE4:WCN4"/>
    <mergeCell ref="WCO4:WCX4"/>
    <mergeCell ref="WCY4:WDH4"/>
    <mergeCell ref="WDI4:WDR4"/>
    <mergeCell ref="WDS4:WEB4"/>
    <mergeCell ref="WEC4:WEL4"/>
    <mergeCell ref="WEM4:WEV4"/>
    <mergeCell ref="WEW4:WFF4"/>
    <mergeCell ref="WFG4:WFP4"/>
    <mergeCell ref="WFQ4:WFZ4"/>
    <mergeCell ref="WGA4:WGJ4"/>
    <mergeCell ref="WGK4:WGT4"/>
    <mergeCell ref="WGU4:WHD4"/>
    <mergeCell ref="WHE4:WHN4"/>
    <mergeCell ref="WHO4:WHX4"/>
    <mergeCell ref="WHY4:WIH4"/>
    <mergeCell ref="WII4:WIR4"/>
    <mergeCell ref="WIS4:WJB4"/>
    <mergeCell ref="WJC4:WJL4"/>
    <mergeCell ref="WJM4:WJV4"/>
    <mergeCell ref="WJW4:WKF4"/>
    <mergeCell ref="WKG4:WKP4"/>
    <mergeCell ref="WKQ4:WKZ4"/>
    <mergeCell ref="WLA4:WLJ4"/>
    <mergeCell ref="WLK4:WLT4"/>
    <mergeCell ref="WLU4:WMD4"/>
    <mergeCell ref="WME4:WMN4"/>
    <mergeCell ref="WMO4:WMX4"/>
    <mergeCell ref="WMY4:WNH4"/>
    <mergeCell ref="WNI4:WNR4"/>
    <mergeCell ref="WNS4:WOB4"/>
    <mergeCell ref="WOC4:WOL4"/>
    <mergeCell ref="WOM4:WOV4"/>
    <mergeCell ref="WOW4:WPF4"/>
    <mergeCell ref="WPG4:WPP4"/>
    <mergeCell ref="WPQ4:WPZ4"/>
    <mergeCell ref="WQA4:WQJ4"/>
    <mergeCell ref="WQK4:WQT4"/>
    <mergeCell ref="WQU4:WRD4"/>
    <mergeCell ref="WRE4:WRN4"/>
    <mergeCell ref="WRO4:WRX4"/>
    <mergeCell ref="WRY4:WSH4"/>
    <mergeCell ref="WSI4:WSR4"/>
    <mergeCell ref="WSS4:WTB4"/>
    <mergeCell ref="WTC4:WTL4"/>
    <mergeCell ref="WTM4:WTV4"/>
    <mergeCell ref="WTW4:WUF4"/>
    <mergeCell ref="WUG4:WUP4"/>
    <mergeCell ref="WUQ4:WUZ4"/>
    <mergeCell ref="WVA4:WVJ4"/>
    <mergeCell ref="WVK4:WVT4"/>
    <mergeCell ref="WVU4:WWD4"/>
    <mergeCell ref="WWE4:WWN4"/>
    <mergeCell ref="WWO4:WWX4"/>
    <mergeCell ref="WWY4:WXH4"/>
    <mergeCell ref="WXI4:WXR4"/>
    <mergeCell ref="WXS4:WYB4"/>
    <mergeCell ref="WYC4:WYL4"/>
    <mergeCell ref="WYM4:WYV4"/>
    <mergeCell ref="WYW4:WZF4"/>
    <mergeCell ref="WZG4:WZP4"/>
    <mergeCell ref="WZQ4:WZZ4"/>
    <mergeCell ref="XAA4:XAJ4"/>
    <mergeCell ref="XAK4:XAT4"/>
    <mergeCell ref="XAU4:XBD4"/>
    <mergeCell ref="XBE4:XBN4"/>
    <mergeCell ref="XBO4:XBX4"/>
    <mergeCell ref="XBY4:XCH4"/>
    <mergeCell ref="XCI4:XCR4"/>
    <mergeCell ref="XCS4:XDB4"/>
    <mergeCell ref="XDC4:XDL4"/>
    <mergeCell ref="XDM4:XDV4"/>
    <mergeCell ref="XDW4:XEF4"/>
    <mergeCell ref="XEG4:XEP4"/>
    <mergeCell ref="XEQ4:XEZ4"/>
    <mergeCell ref="XFA4:XFD4"/>
    <mergeCell ref="E5:G5"/>
    <mergeCell ref="A10:D10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大浪淘走的细沙</cp:lastModifiedBy>
  <dcterms:created xsi:type="dcterms:W3CDTF">2025-03-14T08:39:00Z</dcterms:created>
  <dcterms:modified xsi:type="dcterms:W3CDTF">2025-04-24T03:34:33Z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DB54B47877EE442B8B65EC6C84BB5457_12</vt:lpwstr>
  </property>
</Properties>
</file>